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45" windowWidth="15600" windowHeight="7995"/>
  </bookViews>
  <sheets>
    <sheet name="Sheet1" sheetId="12" r:id="rId1"/>
  </sheets>
  <calcPr calcId="144525"/>
</workbook>
</file>

<file path=xl/calcChain.xml><?xml version="1.0" encoding="utf-8"?>
<calcChain xmlns="http://schemas.openxmlformats.org/spreadsheetml/2006/main">
  <c r="D153" i="12" l="1"/>
  <c r="B153" i="12"/>
  <c r="F144" i="12"/>
  <c r="F145" i="12" s="1"/>
  <c r="F146" i="12" s="1"/>
  <c r="F143" i="12"/>
  <c r="F142" i="12"/>
  <c r="B142" i="12"/>
  <c r="B143" i="12" s="1"/>
  <c r="B134" i="12"/>
  <c r="B135" i="12" s="1"/>
  <c r="D126" i="12" s="1"/>
  <c r="D127" i="12" s="1"/>
  <c r="D128" i="12" s="1"/>
  <c r="D129" i="12" s="1"/>
  <c r="D130" i="12" s="1"/>
  <c r="D131" i="12" s="1"/>
  <c r="D132" i="12" s="1"/>
  <c r="D133" i="12" s="1"/>
  <c r="F126" i="12" s="1"/>
  <c r="F127" i="12" s="1"/>
  <c r="F128" i="12" s="1"/>
  <c r="C132" i="12"/>
  <c r="C133" i="12" s="1"/>
  <c r="E126" i="12" s="1"/>
  <c r="E127" i="12" s="1"/>
  <c r="E128" i="12" s="1"/>
  <c r="E129" i="12" s="1"/>
  <c r="E130" i="12" s="1"/>
  <c r="E131" i="12" s="1"/>
  <c r="E132" i="12" s="1"/>
  <c r="E133" i="12" s="1"/>
  <c r="A140" i="12" s="1"/>
  <c r="A141" i="12" s="1"/>
  <c r="A142" i="12" s="1"/>
  <c r="A143" i="12" s="1"/>
  <c r="A144" i="12" s="1"/>
  <c r="A145" i="12" s="1"/>
  <c r="A146" i="12" s="1"/>
  <c r="A147" i="12" s="1"/>
  <c r="C140" i="12" s="1"/>
  <c r="C141" i="12" s="1"/>
  <c r="C142" i="12" s="1"/>
  <c r="C143" i="12" s="1"/>
  <c r="C144" i="12" s="1"/>
  <c r="C145" i="12" s="1"/>
  <c r="C146" i="12" s="1"/>
  <c r="C147" i="12" s="1"/>
  <c r="D140" i="12" s="1"/>
  <c r="D141" i="12" s="1"/>
  <c r="D142" i="12" s="1"/>
  <c r="D143" i="12" s="1"/>
  <c r="D144" i="12" s="1"/>
  <c r="D145" i="12" s="1"/>
  <c r="D146" i="12" s="1"/>
  <c r="D147" i="12" s="1"/>
  <c r="F140" i="12" s="1"/>
  <c r="F131" i="12"/>
  <c r="F132" i="12" s="1"/>
  <c r="F130" i="12"/>
  <c r="C130" i="12"/>
  <c r="C131" i="12" s="1"/>
  <c r="C127" i="12"/>
  <c r="C128" i="12" s="1"/>
  <c r="C129" i="12" s="1"/>
  <c r="A126" i="12"/>
  <c r="A127" i="12" s="1"/>
  <c r="A128" i="12" s="1"/>
  <c r="A129" i="12" s="1"/>
  <c r="A130" i="12" s="1"/>
  <c r="A131" i="12" s="1"/>
  <c r="A132" i="12" s="1"/>
  <c r="A133" i="12" s="1"/>
  <c r="D116" i="12"/>
  <c r="D117" i="12" s="1"/>
  <c r="D118" i="12" s="1"/>
  <c r="D119" i="12" s="1"/>
  <c r="D120" i="12" s="1"/>
  <c r="D121" i="12" s="1"/>
  <c r="F112" i="12" s="1"/>
  <c r="F115" i="12"/>
  <c r="F116" i="12" s="1"/>
  <c r="F117" i="12" s="1"/>
  <c r="F118" i="12" s="1"/>
  <c r="F119" i="12" s="1"/>
  <c r="B126" i="12" s="1"/>
  <c r="B127" i="12" s="1"/>
  <c r="B128" i="12" s="1"/>
  <c r="B129" i="12" s="1"/>
  <c r="B130" i="12" s="1"/>
  <c r="F114" i="12"/>
  <c r="E114" i="12"/>
  <c r="E115" i="12" s="1"/>
  <c r="E116" i="12" s="1"/>
  <c r="E117" i="12" s="1"/>
  <c r="E118" i="12" s="1"/>
  <c r="E113" i="12"/>
  <c r="D104" i="12"/>
  <c r="D105" i="12" s="1"/>
  <c r="D106" i="12" s="1"/>
  <c r="D107" i="12" s="1"/>
  <c r="F100" i="12" s="1"/>
  <c r="F101" i="12" s="1"/>
  <c r="F102" i="12" s="1"/>
  <c r="F103" i="12" s="1"/>
  <c r="F104" i="12" s="1"/>
  <c r="F105" i="12" s="1"/>
  <c r="F106" i="12" s="1"/>
  <c r="F107" i="12" s="1"/>
  <c r="B112" i="12" s="1"/>
  <c r="B113" i="12" s="1"/>
  <c r="B114" i="12" s="1"/>
  <c r="B115" i="12" s="1"/>
  <c r="B116" i="12" s="1"/>
  <c r="B117" i="12" s="1"/>
  <c r="B118" i="12" s="1"/>
  <c r="B119" i="12" s="1"/>
  <c r="D112" i="12" s="1"/>
  <c r="C104" i="12"/>
  <c r="C105" i="12" s="1"/>
  <c r="C106" i="12" s="1"/>
  <c r="C107" i="12" s="1"/>
  <c r="E100" i="12" s="1"/>
  <c r="E101" i="12" s="1"/>
  <c r="E102" i="12" s="1"/>
  <c r="E103" i="12" s="1"/>
  <c r="E104" i="12" s="1"/>
  <c r="E105" i="12" s="1"/>
  <c r="E106" i="12" s="1"/>
  <c r="E107" i="12" s="1"/>
  <c r="A112" i="12" s="1"/>
  <c r="A113" i="12" s="1"/>
  <c r="A114" i="12" s="1"/>
  <c r="A115" i="12" s="1"/>
  <c r="A116" i="12" s="1"/>
  <c r="A117" i="12" s="1"/>
  <c r="A118" i="12" s="1"/>
  <c r="A119" i="12" s="1"/>
  <c r="C112" i="12" s="1"/>
  <c r="C113" i="12" s="1"/>
  <c r="C114" i="12" s="1"/>
  <c r="C115" i="12" s="1"/>
  <c r="C116" i="12" s="1"/>
  <c r="C117" i="12" s="1"/>
  <c r="C118" i="12" s="1"/>
  <c r="C119" i="12" s="1"/>
  <c r="A102" i="12"/>
  <c r="A103" i="12" s="1"/>
  <c r="A104" i="12" s="1"/>
  <c r="A105" i="12" s="1"/>
  <c r="A106" i="12" s="1"/>
  <c r="A107" i="12" s="1"/>
  <c r="C100" i="12" s="1"/>
  <c r="C101" i="12" s="1"/>
  <c r="C102" i="12" s="1"/>
  <c r="B101" i="12"/>
  <c r="B102" i="12" s="1"/>
  <c r="B103" i="12" s="1"/>
  <c r="B104" i="12" s="1"/>
  <c r="B105" i="12" s="1"/>
  <c r="B106" i="12" s="1"/>
  <c r="B107" i="12" s="1"/>
  <c r="D100" i="12" s="1"/>
  <c r="D101" i="12" s="1"/>
  <c r="D102" i="12" s="1"/>
  <c r="A101" i="12"/>
  <c r="D93" i="12"/>
  <c r="D94" i="12" s="1"/>
  <c r="F85" i="12" s="1"/>
  <c r="F86" i="12" s="1"/>
  <c r="F87" i="12" s="1"/>
  <c r="F88" i="12" s="1"/>
  <c r="F89" i="12" s="1"/>
  <c r="F91" i="12"/>
  <c r="F92" i="12" s="1"/>
  <c r="C91" i="12"/>
  <c r="C92" i="12" s="1"/>
  <c r="C93" i="12" s="1"/>
  <c r="C94" i="12" s="1"/>
  <c r="F90" i="12"/>
  <c r="D90" i="12"/>
  <c r="D91" i="12" s="1"/>
  <c r="E88" i="12"/>
  <c r="E89" i="12" s="1"/>
  <c r="E90" i="12" s="1"/>
  <c r="E91" i="12" s="1"/>
  <c r="E92" i="12" s="1"/>
  <c r="E87" i="12"/>
  <c r="B87" i="12"/>
  <c r="B88" i="12" s="1"/>
  <c r="B89" i="12" s="1"/>
  <c r="B90" i="12" s="1"/>
  <c r="B91" i="12" s="1"/>
  <c r="B92" i="12" s="1"/>
  <c r="D85" i="12" s="1"/>
  <c r="D86" i="12" s="1"/>
  <c r="E86" i="12"/>
  <c r="B86" i="12"/>
  <c r="F74" i="12"/>
  <c r="F75" i="12" s="1"/>
  <c r="F76" i="12" s="1"/>
  <c r="F77" i="12" s="1"/>
  <c r="F78" i="12" s="1"/>
  <c r="F79" i="12" s="1"/>
  <c r="F80" i="12" s="1"/>
  <c r="B85" i="12" s="1"/>
  <c r="D74" i="12"/>
  <c r="D75" i="12" s="1"/>
  <c r="D76" i="12" s="1"/>
  <c r="D77" i="12" s="1"/>
  <c r="D78" i="12" s="1"/>
  <c r="D79" i="12" s="1"/>
  <c r="D80" i="12" s="1"/>
  <c r="D67" i="12"/>
  <c r="D68" i="12" s="1"/>
  <c r="F59" i="12" s="1"/>
  <c r="F60" i="12" s="1"/>
  <c r="F61" i="12" s="1"/>
  <c r="F62" i="12" s="1"/>
  <c r="F63" i="12" s="1"/>
  <c r="F64" i="12" s="1"/>
  <c r="F66" i="12"/>
  <c r="B73" i="12" s="1"/>
  <c r="B74" i="12" s="1"/>
  <c r="B75" i="12" s="1"/>
  <c r="B76" i="12" s="1"/>
  <c r="B77" i="12" s="1"/>
  <c r="B78" i="12" s="1"/>
  <c r="B79" i="12" s="1"/>
  <c r="B80" i="12" s="1"/>
  <c r="D66" i="12"/>
  <c r="B64" i="12"/>
  <c r="B65" i="12" s="1"/>
  <c r="B66" i="12" s="1"/>
  <c r="D59" i="12" s="1"/>
  <c r="D60" i="12" s="1"/>
  <c r="D61" i="12" s="1"/>
  <c r="D62" i="12" s="1"/>
  <c r="B59" i="12"/>
  <c r="B60" i="12" s="1"/>
  <c r="B61" i="12" s="1"/>
  <c r="B62" i="12" s="1"/>
  <c r="B63" i="12" s="1"/>
  <c r="B50" i="12"/>
  <c r="B51" i="12" s="1"/>
  <c r="B52" i="12" s="1"/>
  <c r="B53" i="12" s="1"/>
  <c r="B54" i="12" s="1"/>
  <c r="D47" i="12" s="1"/>
  <c r="D48" i="12" s="1"/>
  <c r="D49" i="12" s="1"/>
  <c r="D50" i="12" s="1"/>
  <c r="D51" i="12" s="1"/>
  <c r="D52" i="12" s="1"/>
  <c r="D53" i="12" s="1"/>
  <c r="D54" i="12" s="1"/>
  <c r="F47" i="12" s="1"/>
  <c r="F48" i="12" s="1"/>
  <c r="F49" i="12" s="1"/>
  <c r="F50" i="12" s="1"/>
  <c r="F51" i="12" s="1"/>
  <c r="F52" i="12" s="1"/>
  <c r="F53" i="12" s="1"/>
  <c r="B48" i="12"/>
  <c r="B49" i="12" s="1"/>
  <c r="B41" i="12"/>
  <c r="B42" i="12" s="1"/>
  <c r="D33" i="12" s="1"/>
  <c r="D34" i="12" s="1"/>
  <c r="D35" i="12" s="1"/>
  <c r="D36" i="12" s="1"/>
  <c r="D37" i="12" s="1"/>
  <c r="D38" i="12" s="1"/>
  <c r="D39" i="12" s="1"/>
  <c r="D40" i="12" s="1"/>
  <c r="B40" i="12"/>
  <c r="F34" i="12"/>
  <c r="F35" i="12" s="1"/>
  <c r="F36" i="12" s="1"/>
  <c r="F37" i="12" s="1"/>
  <c r="F38" i="12" s="1"/>
  <c r="F39" i="12" s="1"/>
  <c r="F40" i="12" s="1"/>
  <c r="B25" i="12"/>
  <c r="B26" i="12" s="1"/>
  <c r="B27" i="12" s="1"/>
  <c r="B28" i="12" s="1"/>
  <c r="D19" i="12" s="1"/>
  <c r="D20" i="12" s="1"/>
  <c r="D21" i="12" s="1"/>
  <c r="D22" i="12" s="1"/>
  <c r="D23" i="12" s="1"/>
  <c r="D24" i="12" s="1"/>
  <c r="D25" i="12" s="1"/>
  <c r="D26" i="12" s="1"/>
  <c r="F19" i="12" s="1"/>
  <c r="F20" i="12" s="1"/>
  <c r="F21" i="12" s="1"/>
  <c r="F23" i="12"/>
  <c r="F24" i="12" s="1"/>
  <c r="F25" i="12" s="1"/>
  <c r="F26" i="12" s="1"/>
  <c r="B33" i="12" s="1"/>
  <c r="B34" i="12" s="1"/>
  <c r="B35" i="12" s="1"/>
  <c r="B36" i="12" s="1"/>
  <c r="A23" i="12"/>
  <c r="A24" i="12" s="1"/>
  <c r="A25" i="12" s="1"/>
  <c r="A26" i="12" s="1"/>
  <c r="C19" i="12" s="1"/>
  <c r="C20" i="12" s="1"/>
  <c r="C21" i="12" s="1"/>
  <c r="C22" i="12" s="1"/>
  <c r="C23" i="12" s="1"/>
  <c r="C24" i="12" s="1"/>
  <c r="C25" i="12" s="1"/>
  <c r="C26" i="12" s="1"/>
  <c r="E19" i="12" s="1"/>
  <c r="E20" i="12" s="1"/>
  <c r="E21" i="12" s="1"/>
  <c r="E22" i="12" s="1"/>
  <c r="E23" i="12" s="1"/>
  <c r="E24" i="12" s="1"/>
  <c r="E25" i="12" s="1"/>
  <c r="E26" i="12" s="1"/>
  <c r="A33" i="12" s="1"/>
  <c r="A34" i="12" s="1"/>
  <c r="A35" i="12" s="1"/>
  <c r="A36" i="12" s="1"/>
  <c r="A37" i="12" s="1"/>
  <c r="A38" i="12" s="1"/>
  <c r="A39" i="12" s="1"/>
  <c r="A40" i="12" s="1"/>
  <c r="C33" i="12" s="1"/>
  <c r="C34" i="12" s="1"/>
  <c r="C35" i="12" s="1"/>
  <c r="C36" i="12" s="1"/>
  <c r="C37" i="12" s="1"/>
  <c r="C38" i="12" s="1"/>
  <c r="C39" i="12" s="1"/>
  <c r="C40" i="12" s="1"/>
  <c r="E33" i="12" s="1"/>
  <c r="E34" i="12" s="1"/>
  <c r="E35" i="12" s="1"/>
  <c r="E36" i="12" s="1"/>
  <c r="E37" i="12" s="1"/>
  <c r="E38" i="12" s="1"/>
  <c r="E39" i="12" s="1"/>
  <c r="E40" i="12" s="1"/>
  <c r="A47" i="12" s="1"/>
  <c r="A48" i="12" s="1"/>
  <c r="A49" i="12" s="1"/>
  <c r="A50" i="12" s="1"/>
  <c r="A51" i="12" s="1"/>
  <c r="A52" i="12" s="1"/>
  <c r="A53" i="12" s="1"/>
  <c r="A54" i="12" s="1"/>
  <c r="C47" i="12" s="1"/>
  <c r="C48" i="12" s="1"/>
  <c r="C49" i="12" s="1"/>
  <c r="C50" i="12" s="1"/>
  <c r="C51" i="12" s="1"/>
  <c r="C52" i="12" s="1"/>
  <c r="C53" i="12" s="1"/>
  <c r="C54" i="12" s="1"/>
  <c r="E47" i="12" s="1"/>
  <c r="E48" i="12" s="1"/>
  <c r="E49" i="12" s="1"/>
  <c r="E50" i="12" s="1"/>
  <c r="E51" i="12" s="1"/>
  <c r="E52" i="12" s="1"/>
  <c r="E53" i="12" s="1"/>
  <c r="E54" i="12" s="1"/>
  <c r="A59" i="12" s="1"/>
  <c r="A60" i="12" s="1"/>
  <c r="A61" i="12" s="1"/>
  <c r="A62" i="12" s="1"/>
  <c r="A63" i="12" s="1"/>
  <c r="A64" i="12" s="1"/>
  <c r="A65" i="12" s="1"/>
  <c r="A66" i="12" s="1"/>
  <c r="C59" i="12" s="1"/>
  <c r="C60" i="12" s="1"/>
  <c r="C61" i="12" s="1"/>
  <c r="C62" i="12" s="1"/>
  <c r="C63" i="12" s="1"/>
  <c r="C64" i="12" s="1"/>
  <c r="C65" i="12" s="1"/>
  <c r="C66" i="12" s="1"/>
  <c r="E59" i="12" s="1"/>
  <c r="E60" i="12" s="1"/>
  <c r="E61" i="12" s="1"/>
  <c r="E62" i="12" s="1"/>
  <c r="E63" i="12" s="1"/>
  <c r="E64" i="12" s="1"/>
  <c r="E65" i="12" s="1"/>
  <c r="E66" i="12" s="1"/>
  <c r="A73" i="12" s="1"/>
  <c r="A74" i="12" s="1"/>
  <c r="A75" i="12" s="1"/>
  <c r="A76" i="12" s="1"/>
  <c r="A77" i="12" s="1"/>
  <c r="A78" i="12" s="1"/>
  <c r="A79" i="12" s="1"/>
  <c r="A80" i="12" s="1"/>
  <c r="C73" i="12" s="1"/>
  <c r="C74" i="12" s="1"/>
  <c r="C75" i="12" s="1"/>
  <c r="C76" i="12" s="1"/>
  <c r="C77" i="12" s="1"/>
  <c r="C78" i="12" s="1"/>
  <c r="C79" i="12" s="1"/>
  <c r="C80" i="12" s="1"/>
  <c r="E73" i="12" s="1"/>
  <c r="E74" i="12" s="1"/>
  <c r="E75" i="12" s="1"/>
  <c r="E76" i="12" s="1"/>
  <c r="E77" i="12" s="1"/>
  <c r="E78" i="12" s="1"/>
  <c r="E79" i="12" s="1"/>
  <c r="E80" i="12" s="1"/>
  <c r="A85" i="12" s="1"/>
  <c r="A86" i="12" s="1"/>
  <c r="A87" i="12" s="1"/>
  <c r="A88" i="12" s="1"/>
  <c r="A89" i="12" s="1"/>
  <c r="A90" i="12" s="1"/>
  <c r="A91" i="12" s="1"/>
  <c r="A92" i="12" s="1"/>
  <c r="C85" i="12" s="1"/>
  <c r="C86" i="12" s="1"/>
  <c r="C87" i="12" s="1"/>
  <c r="D10" i="12"/>
  <c r="D11" i="12" s="1"/>
  <c r="D12" i="12" s="1"/>
  <c r="D13" i="12" s="1"/>
  <c r="D14" i="12" s="1"/>
  <c r="F7" i="12" s="1"/>
  <c r="F8" i="12" s="1"/>
  <c r="F9" i="12" s="1"/>
  <c r="F10" i="12" s="1"/>
  <c r="F11" i="12" s="1"/>
  <c r="F12" i="12" s="1"/>
  <c r="F13" i="12" s="1"/>
  <c r="F14" i="12" s="1"/>
  <c r="B19" i="12" s="1"/>
  <c r="B20" i="12" s="1"/>
  <c r="B21" i="12" s="1"/>
  <c r="D9" i="12"/>
  <c r="B9" i="12"/>
  <c r="B10" i="12" s="1"/>
  <c r="B11" i="12" s="1"/>
  <c r="B12" i="12" s="1"/>
  <c r="B13" i="12" s="1"/>
  <c r="B14" i="12" s="1"/>
  <c r="D7" i="12" s="1"/>
  <c r="B8" i="12"/>
  <c r="A8" i="12"/>
  <c r="A9" i="12" s="1"/>
  <c r="A10" i="12" s="1"/>
  <c r="A11" i="12" s="1"/>
  <c r="A12" i="12" s="1"/>
  <c r="A13" i="12" s="1"/>
  <c r="A14" i="12" s="1"/>
  <c r="C7" i="12"/>
  <c r="C8" i="12" s="1"/>
  <c r="C9" i="12" s="1"/>
  <c r="C10" i="12" s="1"/>
  <c r="C11" i="12" s="1"/>
  <c r="C12" i="12" s="1"/>
  <c r="C13" i="12" s="1"/>
  <c r="C14" i="12" s="1"/>
  <c r="E7" i="12" s="1"/>
  <c r="E8" i="12" s="1"/>
  <c r="E9" i="12" s="1"/>
  <c r="E10" i="12" s="1"/>
  <c r="E11" i="12" s="1"/>
  <c r="E12" i="12" s="1"/>
  <c r="E13" i="12" s="1"/>
  <c r="E14" i="12" s="1"/>
  <c r="A19" i="12" s="1"/>
  <c r="A20" i="12" s="1"/>
  <c r="A21" i="12" s="1"/>
  <c r="D2397" i="12"/>
  <c r="B2397" i="12"/>
  <c r="F2386" i="12"/>
  <c r="F2387" i="12" s="1"/>
  <c r="F2388" i="12" s="1"/>
  <c r="F2389" i="12" s="1"/>
  <c r="F2390" i="12" s="1"/>
  <c r="B2386" i="12"/>
  <c r="B2387" i="12" s="1"/>
  <c r="B2378" i="12"/>
  <c r="B2379" i="12" s="1"/>
  <c r="D2370" i="12" s="1"/>
  <c r="D2371" i="12" s="1"/>
  <c r="D2372" i="12" s="1"/>
  <c r="D2373" i="12" s="1"/>
  <c r="D2374" i="12" s="1"/>
  <c r="D2375" i="12" s="1"/>
  <c r="D2376" i="12" s="1"/>
  <c r="D2377" i="12" s="1"/>
  <c r="F2370" i="12" s="1"/>
  <c r="F2371" i="12" s="1"/>
  <c r="F2372" i="12" s="1"/>
  <c r="F2374" i="12"/>
  <c r="F2375" i="12" s="1"/>
  <c r="F2376" i="12" s="1"/>
  <c r="C2371" i="12"/>
  <c r="C2372" i="12" s="1"/>
  <c r="C2373" i="12" s="1"/>
  <c r="C2374" i="12" s="1"/>
  <c r="C2375" i="12" s="1"/>
  <c r="C2376" i="12" s="1"/>
  <c r="C2377" i="12" s="1"/>
  <c r="E2370" i="12" s="1"/>
  <c r="E2371" i="12" s="1"/>
  <c r="E2372" i="12" s="1"/>
  <c r="E2373" i="12" s="1"/>
  <c r="E2374" i="12" s="1"/>
  <c r="E2375" i="12" s="1"/>
  <c r="E2376" i="12" s="1"/>
  <c r="E2377" i="12" s="1"/>
  <c r="A2384" i="12" s="1"/>
  <c r="A2385" i="12" s="1"/>
  <c r="A2386" i="12" s="1"/>
  <c r="A2387" i="12" s="1"/>
  <c r="A2388" i="12" s="1"/>
  <c r="A2389" i="12" s="1"/>
  <c r="A2390" i="12" s="1"/>
  <c r="A2391" i="12" s="1"/>
  <c r="C2384" i="12" s="1"/>
  <c r="C2385" i="12" s="1"/>
  <c r="C2386" i="12" s="1"/>
  <c r="C2387" i="12" s="1"/>
  <c r="C2388" i="12" s="1"/>
  <c r="C2389" i="12" s="1"/>
  <c r="C2390" i="12" s="1"/>
  <c r="C2391" i="12" s="1"/>
  <c r="D2384" i="12" s="1"/>
  <c r="D2385" i="12" s="1"/>
  <c r="D2386" i="12" s="1"/>
  <c r="D2387" i="12" s="1"/>
  <c r="D2388" i="12" s="1"/>
  <c r="D2389" i="12" s="1"/>
  <c r="D2390" i="12" s="1"/>
  <c r="D2391" i="12" s="1"/>
  <c r="F2384" i="12" s="1"/>
  <c r="A2370" i="12"/>
  <c r="A2371" i="12" s="1"/>
  <c r="A2372" i="12" s="1"/>
  <c r="A2373" i="12" s="1"/>
  <c r="A2374" i="12" s="1"/>
  <c r="A2375" i="12" s="1"/>
  <c r="A2376" i="12" s="1"/>
  <c r="A2377" i="12" s="1"/>
  <c r="D2360" i="12"/>
  <c r="D2361" i="12" s="1"/>
  <c r="D2362" i="12" s="1"/>
  <c r="D2363" i="12" s="1"/>
  <c r="D2364" i="12" s="1"/>
  <c r="D2365" i="12" s="1"/>
  <c r="F2356" i="12" s="1"/>
  <c r="F2358" i="12"/>
  <c r="F2359" i="12" s="1"/>
  <c r="F2360" i="12" s="1"/>
  <c r="F2361" i="12" s="1"/>
  <c r="F2362" i="12" s="1"/>
  <c r="F2363" i="12" s="1"/>
  <c r="B2370" i="12" s="1"/>
  <c r="B2371" i="12" s="1"/>
  <c r="B2372" i="12" s="1"/>
  <c r="B2373" i="12" s="1"/>
  <c r="B2374" i="12" s="1"/>
  <c r="E2357" i="12"/>
  <c r="E2358" i="12" s="1"/>
  <c r="E2359" i="12" s="1"/>
  <c r="E2360" i="12" s="1"/>
  <c r="E2361" i="12" s="1"/>
  <c r="E2362" i="12" s="1"/>
  <c r="D2348" i="12"/>
  <c r="D2349" i="12" s="1"/>
  <c r="D2350" i="12" s="1"/>
  <c r="D2351" i="12" s="1"/>
  <c r="F2344" i="12" s="1"/>
  <c r="F2345" i="12" s="1"/>
  <c r="F2346" i="12" s="1"/>
  <c r="F2347" i="12" s="1"/>
  <c r="F2348" i="12" s="1"/>
  <c r="F2349" i="12" s="1"/>
  <c r="F2350" i="12" s="1"/>
  <c r="F2351" i="12" s="1"/>
  <c r="B2356" i="12" s="1"/>
  <c r="B2357" i="12" s="1"/>
  <c r="B2358" i="12" s="1"/>
  <c r="B2359" i="12" s="1"/>
  <c r="B2360" i="12" s="1"/>
  <c r="B2361" i="12" s="1"/>
  <c r="B2362" i="12" s="1"/>
  <c r="B2363" i="12" s="1"/>
  <c r="D2356" i="12" s="1"/>
  <c r="C2348" i="12"/>
  <c r="C2349" i="12" s="1"/>
  <c r="C2350" i="12" s="1"/>
  <c r="C2351" i="12" s="1"/>
  <c r="E2344" i="12" s="1"/>
  <c r="E2345" i="12" s="1"/>
  <c r="E2346" i="12" s="1"/>
  <c r="E2347" i="12" s="1"/>
  <c r="E2348" i="12" s="1"/>
  <c r="E2349" i="12" s="1"/>
  <c r="E2350" i="12" s="1"/>
  <c r="E2351" i="12" s="1"/>
  <c r="A2356" i="12" s="1"/>
  <c r="A2357" i="12" s="1"/>
  <c r="A2358" i="12" s="1"/>
  <c r="A2359" i="12" s="1"/>
  <c r="A2360" i="12" s="1"/>
  <c r="A2361" i="12" s="1"/>
  <c r="A2362" i="12" s="1"/>
  <c r="A2363" i="12" s="1"/>
  <c r="C2356" i="12" s="1"/>
  <c r="C2357" i="12" s="1"/>
  <c r="C2358" i="12" s="1"/>
  <c r="C2359" i="12" s="1"/>
  <c r="C2360" i="12" s="1"/>
  <c r="C2361" i="12" s="1"/>
  <c r="C2362" i="12" s="1"/>
  <c r="C2363" i="12" s="1"/>
  <c r="A2346" i="12"/>
  <c r="A2347" i="12" s="1"/>
  <c r="A2348" i="12" s="1"/>
  <c r="A2349" i="12" s="1"/>
  <c r="A2350" i="12" s="1"/>
  <c r="A2351" i="12" s="1"/>
  <c r="C2344" i="12" s="1"/>
  <c r="C2345" i="12" s="1"/>
  <c r="C2346" i="12" s="1"/>
  <c r="B2345" i="12"/>
  <c r="B2346" i="12" s="1"/>
  <c r="B2347" i="12" s="1"/>
  <c r="B2348" i="12" s="1"/>
  <c r="B2349" i="12" s="1"/>
  <c r="B2350" i="12" s="1"/>
  <c r="B2351" i="12" s="1"/>
  <c r="D2344" i="12" s="1"/>
  <c r="D2345" i="12" s="1"/>
  <c r="D2346" i="12" s="1"/>
  <c r="A2345" i="12"/>
  <c r="D2337" i="12"/>
  <c r="D2338" i="12" s="1"/>
  <c r="F2329" i="12" s="1"/>
  <c r="F2330" i="12" s="1"/>
  <c r="F2331" i="12" s="1"/>
  <c r="F2332" i="12" s="1"/>
  <c r="F2333" i="12" s="1"/>
  <c r="F2334" i="12" s="1"/>
  <c r="F2335" i="12" s="1"/>
  <c r="F2336" i="12" s="1"/>
  <c r="C2335" i="12"/>
  <c r="C2336" i="12" s="1"/>
  <c r="C2337" i="12" s="1"/>
  <c r="C2338" i="12" s="1"/>
  <c r="D2334" i="12"/>
  <c r="D2335" i="12" s="1"/>
  <c r="E2331" i="12"/>
  <c r="E2332" i="12" s="1"/>
  <c r="E2333" i="12" s="1"/>
  <c r="E2334" i="12" s="1"/>
  <c r="E2335" i="12" s="1"/>
  <c r="E2336" i="12" s="1"/>
  <c r="E2330" i="12"/>
  <c r="F2318" i="12"/>
  <c r="F2319" i="12" s="1"/>
  <c r="F2320" i="12" s="1"/>
  <c r="F2321" i="12" s="1"/>
  <c r="F2322" i="12" s="1"/>
  <c r="F2323" i="12" s="1"/>
  <c r="F2324" i="12" s="1"/>
  <c r="B2329" i="12" s="1"/>
  <c r="B2330" i="12" s="1"/>
  <c r="B2331" i="12" s="1"/>
  <c r="B2332" i="12" s="1"/>
  <c r="B2333" i="12" s="1"/>
  <c r="B2334" i="12" s="1"/>
  <c r="B2335" i="12" s="1"/>
  <c r="B2336" i="12" s="1"/>
  <c r="D2329" i="12" s="1"/>
  <c r="D2330" i="12" s="1"/>
  <c r="D2318" i="12"/>
  <c r="D2319" i="12" s="1"/>
  <c r="D2320" i="12" s="1"/>
  <c r="D2321" i="12" s="1"/>
  <c r="D2322" i="12" s="1"/>
  <c r="D2323" i="12" s="1"/>
  <c r="D2324" i="12" s="1"/>
  <c r="F2310" i="12"/>
  <c r="B2317" i="12" s="1"/>
  <c r="B2318" i="12" s="1"/>
  <c r="B2319" i="12" s="1"/>
  <c r="B2320" i="12" s="1"/>
  <c r="B2321" i="12" s="1"/>
  <c r="B2322" i="12" s="1"/>
  <c r="B2323" i="12" s="1"/>
  <c r="B2324" i="12" s="1"/>
  <c r="D2310" i="12"/>
  <c r="D2311" i="12" s="1"/>
  <c r="D2312" i="12" s="1"/>
  <c r="F2303" i="12" s="1"/>
  <c r="F2304" i="12" s="1"/>
  <c r="F2305" i="12" s="1"/>
  <c r="F2306" i="12" s="1"/>
  <c r="F2307" i="12" s="1"/>
  <c r="F2308" i="12" s="1"/>
  <c r="B2303" i="12"/>
  <c r="B2304" i="12" s="1"/>
  <c r="B2305" i="12" s="1"/>
  <c r="B2306" i="12" s="1"/>
  <c r="B2307" i="12" s="1"/>
  <c r="B2308" i="12" s="1"/>
  <c r="B2309" i="12" s="1"/>
  <c r="B2310" i="12" s="1"/>
  <c r="D2303" i="12" s="1"/>
  <c r="D2304" i="12" s="1"/>
  <c r="D2305" i="12" s="1"/>
  <c r="D2306" i="12" s="1"/>
  <c r="B2292" i="12"/>
  <c r="B2293" i="12" s="1"/>
  <c r="B2294" i="12" s="1"/>
  <c r="B2295" i="12" s="1"/>
  <c r="B2296" i="12" s="1"/>
  <c r="B2297" i="12" s="1"/>
  <c r="B2298" i="12" s="1"/>
  <c r="D2291" i="12" s="1"/>
  <c r="D2292" i="12" s="1"/>
  <c r="D2293" i="12" s="1"/>
  <c r="D2294" i="12" s="1"/>
  <c r="D2295" i="12" s="1"/>
  <c r="D2296" i="12" s="1"/>
  <c r="D2297" i="12" s="1"/>
  <c r="D2298" i="12" s="1"/>
  <c r="F2291" i="12" s="1"/>
  <c r="F2292" i="12" s="1"/>
  <c r="F2293" i="12" s="1"/>
  <c r="F2294" i="12" s="1"/>
  <c r="F2295" i="12" s="1"/>
  <c r="F2296" i="12" s="1"/>
  <c r="F2297" i="12" s="1"/>
  <c r="B2284" i="12"/>
  <c r="B2285" i="12" s="1"/>
  <c r="B2286" i="12" s="1"/>
  <c r="D2277" i="12" s="1"/>
  <c r="D2278" i="12" s="1"/>
  <c r="D2279" i="12" s="1"/>
  <c r="D2280" i="12" s="1"/>
  <c r="D2281" i="12" s="1"/>
  <c r="D2282" i="12" s="1"/>
  <c r="D2283" i="12" s="1"/>
  <c r="D2284" i="12" s="1"/>
  <c r="F2278" i="12"/>
  <c r="F2279" i="12" s="1"/>
  <c r="F2280" i="12" s="1"/>
  <c r="F2281" i="12" s="1"/>
  <c r="F2282" i="12" s="1"/>
  <c r="F2283" i="12" s="1"/>
  <c r="F2284" i="12" s="1"/>
  <c r="B2269" i="12"/>
  <c r="B2270" i="12" s="1"/>
  <c r="B2271" i="12" s="1"/>
  <c r="B2272" i="12" s="1"/>
  <c r="D2263" i="12" s="1"/>
  <c r="D2264" i="12" s="1"/>
  <c r="D2265" i="12" s="1"/>
  <c r="D2266" i="12" s="1"/>
  <c r="D2267" i="12" s="1"/>
  <c r="D2268" i="12" s="1"/>
  <c r="D2269" i="12" s="1"/>
  <c r="D2270" i="12" s="1"/>
  <c r="F2263" i="12" s="1"/>
  <c r="F2264" i="12" s="1"/>
  <c r="F2265" i="12" s="1"/>
  <c r="F2267" i="12"/>
  <c r="F2268" i="12" s="1"/>
  <c r="F2269" i="12" s="1"/>
  <c r="F2270" i="12" s="1"/>
  <c r="B2277" i="12" s="1"/>
  <c r="B2278" i="12" s="1"/>
  <c r="B2279" i="12" s="1"/>
  <c r="B2280" i="12" s="1"/>
  <c r="A2267" i="12"/>
  <c r="A2268" i="12" s="1"/>
  <c r="A2269" i="12" s="1"/>
  <c r="A2270" i="12" s="1"/>
  <c r="C2263" i="12" s="1"/>
  <c r="C2264" i="12" s="1"/>
  <c r="C2265" i="12" s="1"/>
  <c r="C2266" i="12" s="1"/>
  <c r="C2267" i="12" s="1"/>
  <c r="C2268" i="12" s="1"/>
  <c r="C2269" i="12" s="1"/>
  <c r="C2270" i="12" s="1"/>
  <c r="E2263" i="12" s="1"/>
  <c r="E2264" i="12" s="1"/>
  <c r="E2265" i="12" s="1"/>
  <c r="E2266" i="12" s="1"/>
  <c r="E2267" i="12" s="1"/>
  <c r="E2268" i="12" s="1"/>
  <c r="E2269" i="12" s="1"/>
  <c r="E2270" i="12" s="1"/>
  <c r="A2277" i="12" s="1"/>
  <c r="A2278" i="12" s="1"/>
  <c r="A2279" i="12" s="1"/>
  <c r="A2280" i="12" s="1"/>
  <c r="A2281" i="12" s="1"/>
  <c r="A2282" i="12" s="1"/>
  <c r="A2283" i="12" s="1"/>
  <c r="A2284" i="12" s="1"/>
  <c r="C2277" i="12" s="1"/>
  <c r="C2278" i="12" s="1"/>
  <c r="C2279" i="12" s="1"/>
  <c r="C2280" i="12" s="1"/>
  <c r="C2281" i="12" s="1"/>
  <c r="C2282" i="12" s="1"/>
  <c r="C2283" i="12" s="1"/>
  <c r="C2284" i="12" s="1"/>
  <c r="E2277" i="12" s="1"/>
  <c r="E2278" i="12" s="1"/>
  <c r="E2279" i="12" s="1"/>
  <c r="E2280" i="12" s="1"/>
  <c r="E2281" i="12" s="1"/>
  <c r="E2282" i="12" s="1"/>
  <c r="E2283" i="12" s="1"/>
  <c r="E2284" i="12" s="1"/>
  <c r="A2291" i="12" s="1"/>
  <c r="A2292" i="12" s="1"/>
  <c r="A2293" i="12" s="1"/>
  <c r="A2294" i="12" s="1"/>
  <c r="A2295" i="12" s="1"/>
  <c r="A2296" i="12" s="1"/>
  <c r="A2297" i="12" s="1"/>
  <c r="A2298" i="12" s="1"/>
  <c r="C2291" i="12" s="1"/>
  <c r="C2292" i="12" s="1"/>
  <c r="C2293" i="12" s="1"/>
  <c r="C2294" i="12" s="1"/>
  <c r="C2295" i="12" s="1"/>
  <c r="C2296" i="12" s="1"/>
  <c r="C2297" i="12" s="1"/>
  <c r="C2298" i="12" s="1"/>
  <c r="E2291" i="12" s="1"/>
  <c r="E2292" i="12" s="1"/>
  <c r="E2293" i="12" s="1"/>
  <c r="E2294" i="12" s="1"/>
  <c r="E2295" i="12" s="1"/>
  <c r="E2296" i="12" s="1"/>
  <c r="E2297" i="12" s="1"/>
  <c r="E2298" i="12" s="1"/>
  <c r="A2303" i="12" s="1"/>
  <c r="A2304" i="12" s="1"/>
  <c r="A2305" i="12" s="1"/>
  <c r="A2306" i="12" s="1"/>
  <c r="A2307" i="12" s="1"/>
  <c r="A2308" i="12" s="1"/>
  <c r="A2309" i="12" s="1"/>
  <c r="A2310" i="12" s="1"/>
  <c r="C2303" i="12" s="1"/>
  <c r="C2304" i="12" s="1"/>
  <c r="C2305" i="12" s="1"/>
  <c r="C2306" i="12" s="1"/>
  <c r="C2307" i="12" s="1"/>
  <c r="C2308" i="12" s="1"/>
  <c r="C2309" i="12" s="1"/>
  <c r="C2310" i="12" s="1"/>
  <c r="E2303" i="12" s="1"/>
  <c r="E2304" i="12" s="1"/>
  <c r="E2305" i="12" s="1"/>
  <c r="E2306" i="12" s="1"/>
  <c r="E2307" i="12" s="1"/>
  <c r="E2308" i="12" s="1"/>
  <c r="E2309" i="12" s="1"/>
  <c r="E2310" i="12" s="1"/>
  <c r="A2317" i="12" s="1"/>
  <c r="A2318" i="12" s="1"/>
  <c r="A2319" i="12" s="1"/>
  <c r="A2320" i="12" s="1"/>
  <c r="A2321" i="12" s="1"/>
  <c r="A2322" i="12" s="1"/>
  <c r="A2323" i="12" s="1"/>
  <c r="A2324" i="12" s="1"/>
  <c r="C2317" i="12" s="1"/>
  <c r="C2318" i="12" s="1"/>
  <c r="C2319" i="12" s="1"/>
  <c r="C2320" i="12" s="1"/>
  <c r="C2321" i="12" s="1"/>
  <c r="C2322" i="12" s="1"/>
  <c r="C2323" i="12" s="1"/>
  <c r="C2324" i="12" s="1"/>
  <c r="E2317" i="12" s="1"/>
  <c r="E2318" i="12" s="1"/>
  <c r="E2319" i="12" s="1"/>
  <c r="E2320" i="12" s="1"/>
  <c r="E2321" i="12" s="1"/>
  <c r="E2322" i="12" s="1"/>
  <c r="E2323" i="12" s="1"/>
  <c r="E2324" i="12" s="1"/>
  <c r="A2329" i="12" s="1"/>
  <c r="A2330" i="12" s="1"/>
  <c r="A2331" i="12" s="1"/>
  <c r="A2332" i="12" s="1"/>
  <c r="A2333" i="12" s="1"/>
  <c r="A2334" i="12" s="1"/>
  <c r="A2335" i="12" s="1"/>
  <c r="A2336" i="12" s="1"/>
  <c r="C2329" i="12" s="1"/>
  <c r="C2330" i="12" s="1"/>
  <c r="C2331" i="12" s="1"/>
  <c r="D2253" i="12"/>
  <c r="D2254" i="12" s="1"/>
  <c r="D2255" i="12" s="1"/>
  <c r="D2256" i="12" s="1"/>
  <c r="D2257" i="12" s="1"/>
  <c r="D2258" i="12" s="1"/>
  <c r="F2251" i="12" s="1"/>
  <c r="F2252" i="12" s="1"/>
  <c r="F2253" i="12" s="1"/>
  <c r="F2254" i="12" s="1"/>
  <c r="F2255" i="12" s="1"/>
  <c r="F2256" i="12" s="1"/>
  <c r="F2257" i="12" s="1"/>
  <c r="F2258" i="12" s="1"/>
  <c r="B2263" i="12" s="1"/>
  <c r="B2264" i="12" s="1"/>
  <c r="B2265" i="12" s="1"/>
  <c r="B2252" i="12"/>
  <c r="B2253" i="12" s="1"/>
  <c r="B2254" i="12" s="1"/>
  <c r="B2255" i="12" s="1"/>
  <c r="B2256" i="12" s="1"/>
  <c r="B2257" i="12" s="1"/>
  <c r="B2258" i="12" s="1"/>
  <c r="D2251" i="12" s="1"/>
  <c r="A2252" i="12"/>
  <c r="A2253" i="12" s="1"/>
  <c r="A2254" i="12" s="1"/>
  <c r="A2255" i="12" s="1"/>
  <c r="A2256" i="12" s="1"/>
  <c r="A2257" i="12" s="1"/>
  <c r="A2258" i="12" s="1"/>
  <c r="C2251" i="12"/>
  <c r="C2252" i="12" s="1"/>
  <c r="C2253" i="12" s="1"/>
  <c r="C2254" i="12" s="1"/>
  <c r="C2255" i="12" s="1"/>
  <c r="C2256" i="12" s="1"/>
  <c r="C2257" i="12" s="1"/>
  <c r="C2258" i="12" s="1"/>
  <c r="E2251" i="12" s="1"/>
  <c r="E2252" i="12" s="1"/>
  <c r="E2253" i="12" s="1"/>
  <c r="E2254" i="12" s="1"/>
  <c r="E2255" i="12" s="1"/>
  <c r="E2256" i="12" s="1"/>
  <c r="E2257" i="12" s="1"/>
  <c r="E2258" i="12" s="1"/>
  <c r="A2263" i="12" s="1"/>
  <c r="A2264" i="12" s="1"/>
  <c r="A2265" i="12" s="1"/>
  <c r="D2230" i="12"/>
  <c r="B2230" i="12"/>
  <c r="C2227" i="12"/>
  <c r="C2228" i="12" s="1"/>
  <c r="C2229" i="12" s="1"/>
  <c r="C2230" i="12" s="1"/>
  <c r="D2225" i="12"/>
  <c r="B2225" i="12"/>
  <c r="C2224" i="12"/>
  <c r="F2216" i="12"/>
  <c r="F2217" i="12" s="1"/>
  <c r="E2215" i="12"/>
  <c r="E2216" i="12" s="1"/>
  <c r="F2214" i="12"/>
  <c r="E2214" i="12"/>
  <c r="D2213" i="12"/>
  <c r="D2214" i="12" s="1"/>
  <c r="D2215" i="12" s="1"/>
  <c r="D2216" i="12" s="1"/>
  <c r="F2209" i="12" s="1"/>
  <c r="F2210" i="12" s="1"/>
  <c r="C2213" i="12"/>
  <c r="C2214" i="12" s="1"/>
  <c r="C2215" i="12" s="1"/>
  <c r="C2216" i="12" s="1"/>
  <c r="E2210" i="12"/>
  <c r="D2210" i="12"/>
  <c r="B2210" i="12"/>
  <c r="B2211" i="12" s="1"/>
  <c r="B2212" i="12" s="1"/>
  <c r="B2213" i="12" s="1"/>
  <c r="B2214" i="12" s="1"/>
  <c r="B2215" i="12" s="1"/>
  <c r="B2202" i="12"/>
  <c r="E2200" i="12"/>
  <c r="E2201" i="12" s="1"/>
  <c r="E2202" i="12" s="1"/>
  <c r="A2209" i="12" s="1"/>
  <c r="A2210" i="12" s="1"/>
  <c r="A2211" i="12" s="1"/>
  <c r="A2212" i="12" s="1"/>
  <c r="A2213" i="12" s="1"/>
  <c r="A2214" i="12" s="1"/>
  <c r="A2215" i="12" s="1"/>
  <c r="A2216" i="12" s="1"/>
  <c r="C2210" i="12" s="1"/>
  <c r="C2211" i="12" s="1"/>
  <c r="A2200" i="12"/>
  <c r="A2201" i="12" s="1"/>
  <c r="A2202" i="12" s="1"/>
  <c r="A2203" i="12" s="1"/>
  <c r="A2204" i="12" s="1"/>
  <c r="C2196" i="12" s="1"/>
  <c r="C2197" i="12" s="1"/>
  <c r="C2198" i="12" s="1"/>
  <c r="C2199" i="12" s="1"/>
  <c r="C2200" i="12" s="1"/>
  <c r="C2201" i="12" s="1"/>
  <c r="C2202" i="12" s="1"/>
  <c r="E2195" i="12" s="1"/>
  <c r="E2196" i="12" s="1"/>
  <c r="E2197" i="12" s="1"/>
  <c r="F2199" i="12"/>
  <c r="F2200" i="12" s="1"/>
  <c r="F2201" i="12" s="1"/>
  <c r="F2202" i="12" s="1"/>
  <c r="A2199" i="12"/>
  <c r="D2197" i="12"/>
  <c r="D2198" i="12" s="1"/>
  <c r="D2199" i="12" s="1"/>
  <c r="D2200" i="12" s="1"/>
  <c r="F2195" i="12"/>
  <c r="F2196" i="12" s="1"/>
  <c r="F2197" i="12" s="1"/>
  <c r="A2195" i="12"/>
  <c r="B2188" i="12"/>
  <c r="D2182" i="12" s="1"/>
  <c r="D2187" i="12"/>
  <c r="F2186" i="12"/>
  <c r="F2187" i="12" s="1"/>
  <c r="F2188" i="12" s="1"/>
  <c r="F2189" i="12" s="1"/>
  <c r="F2190" i="12" s="1"/>
  <c r="B2195" i="12" s="1"/>
  <c r="B2196" i="12" s="1"/>
  <c r="B2197" i="12" s="1"/>
  <c r="B2198" i="12" s="1"/>
  <c r="B2199" i="12" s="1"/>
  <c r="B2200" i="12" s="1"/>
  <c r="D2185" i="12"/>
  <c r="B2185" i="12"/>
  <c r="B2186" i="12" s="1"/>
  <c r="F2182" i="12"/>
  <c r="F2181" i="12"/>
  <c r="B2181" i="12"/>
  <c r="B2182" i="12" s="1"/>
  <c r="B2183" i="12" s="1"/>
  <c r="D2176" i="12"/>
  <c r="F2172" i="12"/>
  <c r="D2172" i="12"/>
  <c r="C2171" i="12"/>
  <c r="C2172" i="12" s="1"/>
  <c r="C2173" i="12" s="1"/>
  <c r="E2166" i="12" s="1"/>
  <c r="E2167" i="12" s="1"/>
  <c r="E2168" i="12" s="1"/>
  <c r="E2169" i="12" s="1"/>
  <c r="E2170" i="12" s="1"/>
  <c r="E2171" i="12" s="1"/>
  <c r="E2172" i="12" s="1"/>
  <c r="E2173" i="12" s="1"/>
  <c r="A2181" i="12" s="1"/>
  <c r="A2182" i="12" s="1"/>
  <c r="A2183" i="12" s="1"/>
  <c r="A2184" i="12" s="1"/>
  <c r="A2185" i="12" s="1"/>
  <c r="A2186" i="12" s="1"/>
  <c r="A2187" i="12" s="1"/>
  <c r="A2188" i="12" s="1"/>
  <c r="C2182" i="12" s="1"/>
  <c r="C2183" i="12" s="1"/>
  <c r="C2184" i="12" s="1"/>
  <c r="C2185" i="12" s="1"/>
  <c r="C2186" i="12" s="1"/>
  <c r="C2187" i="12" s="1"/>
  <c r="C2188" i="12" s="1"/>
  <c r="E2181" i="12" s="1"/>
  <c r="E2182" i="12" s="1"/>
  <c r="E2183" i="12" s="1"/>
  <c r="E2184" i="12" s="1"/>
  <c r="E2185" i="12" s="1"/>
  <c r="B2170" i="12"/>
  <c r="B2171" i="12" s="1"/>
  <c r="B2172" i="12" s="1"/>
  <c r="A2170" i="12"/>
  <c r="A2171" i="12" s="1"/>
  <c r="A2172" i="12" s="1"/>
  <c r="A2173" i="12" s="1"/>
  <c r="C2167" i="12" s="1"/>
  <c r="C2168" i="12" s="1"/>
  <c r="C2169" i="12" s="1"/>
  <c r="D2169" i="12"/>
  <c r="D2170" i="12" s="1"/>
  <c r="D2167" i="12"/>
  <c r="B2167" i="12"/>
  <c r="F2166" i="12"/>
  <c r="F2167" i="12" s="1"/>
  <c r="F2168" i="12" s="1"/>
  <c r="F2169" i="12" s="1"/>
  <c r="F2170" i="12" s="1"/>
  <c r="C2161" i="12"/>
  <c r="E2154" i="12" s="1"/>
  <c r="E2155" i="12" s="1"/>
  <c r="E2156" i="12" s="1"/>
  <c r="E2157" i="12" s="1"/>
  <c r="E2158" i="12" s="1"/>
  <c r="E2159" i="12" s="1"/>
  <c r="E2160" i="12" s="1"/>
  <c r="E2161" i="12" s="1"/>
  <c r="A2166" i="12" s="1"/>
  <c r="A2167" i="12" s="1"/>
  <c r="A2168" i="12" s="1"/>
  <c r="A2161" i="12"/>
  <c r="F2160" i="12"/>
  <c r="F2161" i="12" s="1"/>
  <c r="D2159" i="12"/>
  <c r="D2160" i="12" s="1"/>
  <c r="A2158" i="12"/>
  <c r="A2159" i="12" s="1"/>
  <c r="A2157" i="12"/>
  <c r="C2155" i="12"/>
  <c r="C2156" i="12" s="1"/>
  <c r="C2157" i="12" s="1"/>
  <c r="C2158" i="12" s="1"/>
  <c r="C2159" i="12" s="1"/>
  <c r="F2154" i="12"/>
  <c r="F2155" i="12" s="1"/>
  <c r="F2156" i="12" s="1"/>
  <c r="F2157" i="12" s="1"/>
  <c r="F2158" i="12" s="1"/>
  <c r="C2148" i="12"/>
  <c r="A2146" i="12"/>
  <c r="A2147" i="12" s="1"/>
  <c r="C2141" i="12" s="1"/>
  <c r="C2145" i="12"/>
  <c r="D2143" i="12"/>
  <c r="D2144" i="12" s="1"/>
  <c r="D2145" i="12" s="1"/>
  <c r="D2146" i="12" s="1"/>
  <c r="D2147" i="12" s="1"/>
  <c r="D2142" i="12"/>
  <c r="B2142" i="12"/>
  <c r="B2143" i="12" s="1"/>
  <c r="B2144" i="12" s="1"/>
  <c r="B2145" i="12" s="1"/>
  <c r="B2146" i="12" s="1"/>
  <c r="B2147" i="12" s="1"/>
  <c r="F2141" i="12"/>
  <c r="F2142" i="12" s="1"/>
  <c r="F2143" i="12" s="1"/>
  <c r="F2144" i="12" s="1"/>
  <c r="F2145" i="12" s="1"/>
  <c r="F2146" i="12" s="1"/>
  <c r="F2147" i="12" s="1"/>
  <c r="B2154" i="12" s="1"/>
  <c r="B2155" i="12" s="1"/>
  <c r="B2156" i="12" s="1"/>
  <c r="B2157" i="12" s="1"/>
  <c r="B2158" i="12" s="1"/>
  <c r="B2159" i="12" s="1"/>
  <c r="B2160" i="12" s="1"/>
  <c r="B2161" i="12" s="1"/>
  <c r="D2155" i="12" s="1"/>
  <c r="D2156" i="12" s="1"/>
  <c r="E2141" i="12"/>
  <c r="E2142" i="12" s="1"/>
  <c r="E2143" i="12" s="1"/>
  <c r="E2144" i="12" s="1"/>
  <c r="E2145" i="12" s="1"/>
  <c r="E2146" i="12" s="1"/>
  <c r="E2147" i="12" s="1"/>
  <c r="A2154" i="12" s="1"/>
  <c r="A2155" i="12" s="1"/>
  <c r="B2132" i="12"/>
  <c r="F2130" i="12"/>
  <c r="B2140" i="12" s="1"/>
  <c r="D2130" i="12"/>
  <c r="E2126" i="12"/>
  <c r="E2127" i="12" s="1"/>
  <c r="E2128" i="12" s="1"/>
  <c r="E2129" i="12" s="1"/>
  <c r="E2130" i="12" s="1"/>
  <c r="A2140" i="12" s="1"/>
  <c r="A2141" i="12" s="1"/>
  <c r="A2142" i="12" s="1"/>
  <c r="A2143" i="12" s="1"/>
  <c r="A2144" i="12" s="1"/>
  <c r="D2124" i="12"/>
  <c r="D2125" i="12" s="1"/>
  <c r="D2126" i="12" s="1"/>
  <c r="D2127" i="12" s="1"/>
  <c r="D2128" i="12" s="1"/>
  <c r="F2123" i="12"/>
  <c r="F2124" i="12" s="1"/>
  <c r="F2125" i="12" s="1"/>
  <c r="F2126" i="12" s="1"/>
  <c r="F2127" i="12" s="1"/>
  <c r="A2123" i="12"/>
  <c r="A2124" i="12" s="1"/>
  <c r="A2125" i="12" s="1"/>
  <c r="A2126" i="12" s="1"/>
  <c r="A2127" i="12" s="1"/>
  <c r="A2128" i="12" s="1"/>
  <c r="A2129" i="12" s="1"/>
  <c r="A2130" i="12" s="1"/>
  <c r="C2124" i="12" s="1"/>
  <c r="C2125" i="12" s="1"/>
  <c r="C2126" i="12" s="1"/>
  <c r="C2127" i="12" s="1"/>
  <c r="C2128" i="12" s="1"/>
  <c r="C2129" i="12" s="1"/>
  <c r="C2130" i="12" s="1"/>
  <c r="E2123" i="12" s="1"/>
  <c r="E2124" i="12" s="1"/>
  <c r="A2117" i="12"/>
  <c r="A2118" i="12" s="1"/>
  <c r="C2112" i="12" s="1"/>
  <c r="F2116" i="12"/>
  <c r="F2117" i="12" s="1"/>
  <c r="F2118" i="12" s="1"/>
  <c r="B2123" i="12" s="1"/>
  <c r="B2124" i="12" s="1"/>
  <c r="B2125" i="12" s="1"/>
  <c r="B2126" i="12" s="1"/>
  <c r="B2127" i="12" s="1"/>
  <c r="B2128" i="12" s="1"/>
  <c r="E2114" i="12"/>
  <c r="E2115" i="12" s="1"/>
  <c r="E2116" i="12" s="1"/>
  <c r="E2117" i="12" s="1"/>
  <c r="C2114" i="12"/>
  <c r="C2115" i="12" s="1"/>
  <c r="C2116" i="12" s="1"/>
  <c r="C2117" i="12" s="1"/>
  <c r="C2118" i="12" s="1"/>
  <c r="E2111" i="12" s="1"/>
  <c r="E2112" i="12" s="1"/>
  <c r="D2113" i="12"/>
  <c r="D2114" i="12" s="1"/>
  <c r="D2115" i="12" s="1"/>
  <c r="D2116" i="12" s="1"/>
  <c r="D2117" i="12" s="1"/>
  <c r="D2118" i="12" s="1"/>
  <c r="F2111" i="12" s="1"/>
  <c r="F2112" i="12" s="1"/>
  <c r="F2113" i="12" s="1"/>
  <c r="F2114" i="12" s="1"/>
  <c r="B2111" i="12"/>
  <c r="B2112" i="12" s="1"/>
  <c r="B2113" i="12" s="1"/>
  <c r="B2114" i="12" s="1"/>
  <c r="B2115" i="12" s="1"/>
  <c r="B2116" i="12" s="1"/>
  <c r="B2117" i="12" s="1"/>
  <c r="B2118" i="12" s="1"/>
  <c r="D2105" i="12"/>
  <c r="E2103" i="12"/>
  <c r="E2104" i="12" s="1"/>
  <c r="E2105" i="12" s="1"/>
  <c r="E2106" i="12" s="1"/>
  <c r="A2111" i="12" s="1"/>
  <c r="A2112" i="12" s="1"/>
  <c r="A2113" i="12" s="1"/>
  <c r="A2114" i="12" s="1"/>
  <c r="B2101" i="12"/>
  <c r="B2102" i="12" s="1"/>
  <c r="B2103" i="12" s="1"/>
  <c r="B2104" i="12" s="1"/>
  <c r="B2105" i="12" s="1"/>
  <c r="B2106" i="12" s="1"/>
  <c r="A2101" i="12"/>
  <c r="A2102" i="12" s="1"/>
  <c r="A2103" i="12" s="1"/>
  <c r="A2104" i="12" s="1"/>
  <c r="A2105" i="12" s="1"/>
  <c r="A2106" i="12" s="1"/>
  <c r="C2099" i="12" s="1"/>
  <c r="C2100" i="12" s="1"/>
  <c r="C2101" i="12" s="1"/>
  <c r="C2102" i="12" s="1"/>
  <c r="C2103" i="12" s="1"/>
  <c r="C2104" i="12" s="1"/>
  <c r="C2105" i="12" s="1"/>
  <c r="C2106" i="12" s="1"/>
  <c r="E2099" i="12" s="1"/>
  <c r="E2100" i="12" s="1"/>
  <c r="E2101" i="12" s="1"/>
  <c r="D2100" i="12"/>
  <c r="D2101" i="12" s="1"/>
  <c r="D2102" i="12" s="1"/>
  <c r="B2100" i="12"/>
  <c r="F2099" i="12"/>
  <c r="F2100" i="12" s="1"/>
  <c r="F2101" i="12" s="1"/>
  <c r="F2102" i="12" s="1"/>
  <c r="F2103" i="12" s="1"/>
  <c r="F2104" i="12" s="1"/>
  <c r="F2105" i="12" s="1"/>
  <c r="F2093" i="12"/>
  <c r="F2094" i="12" s="1"/>
  <c r="D2092" i="12"/>
  <c r="D2093" i="12" s="1"/>
  <c r="D2094" i="12" s="1"/>
  <c r="F2088" i="12"/>
  <c r="F2089" i="12" s="1"/>
  <c r="D2087" i="12"/>
  <c r="D2088" i="12" s="1"/>
  <c r="D2089" i="12" s="1"/>
  <c r="D2090" i="12" s="1"/>
  <c r="D2082" i="12"/>
  <c r="F2073" i="12" s="1"/>
  <c r="B2080" i="12"/>
  <c r="F2078" i="12"/>
  <c r="F2079" i="12" s="1"/>
  <c r="F2080" i="12" s="1"/>
  <c r="B2087" i="12" s="1"/>
  <c r="B2088" i="12" s="1"/>
  <c r="B2089" i="12" s="1"/>
  <c r="B2090" i="12" s="1"/>
  <c r="B2091" i="12" s="1"/>
  <c r="B2092" i="12" s="1"/>
  <c r="B2093" i="12" s="1"/>
  <c r="D2078" i="12"/>
  <c r="D2079" i="12" s="1"/>
  <c r="D2080" i="12" s="1"/>
  <c r="F2077" i="12"/>
  <c r="B2077" i="12"/>
  <c r="B2078" i="12" s="1"/>
  <c r="F2075" i="12"/>
  <c r="B2073" i="12"/>
  <c r="B2074" i="12" s="1"/>
  <c r="B2075" i="12" s="1"/>
  <c r="D2067" i="12"/>
  <c r="D2068" i="12" s="1"/>
  <c r="F2061" i="12" s="1"/>
  <c r="F2062" i="12" s="1"/>
  <c r="F2063" i="12" s="1"/>
  <c r="F2064" i="12" s="1"/>
  <c r="B2067" i="12"/>
  <c r="F2066" i="12"/>
  <c r="F2067" i="12" s="1"/>
  <c r="D2063" i="12"/>
  <c r="D2064" i="12" s="1"/>
  <c r="D2065" i="12" s="1"/>
  <c r="B2056" i="12"/>
  <c r="D2053" i="12"/>
  <c r="D2054" i="12" s="1"/>
  <c r="D2055" i="12" s="1"/>
  <c r="D2056" i="12" s="1"/>
  <c r="F2049" i="12" s="1"/>
  <c r="F2051" i="12"/>
  <c r="F2052" i="12" s="1"/>
  <c r="F2053" i="12" s="1"/>
  <c r="F2054" i="12" s="1"/>
  <c r="F2055" i="12" s="1"/>
  <c r="F2056" i="12" s="1"/>
  <c r="B2061" i="12" s="1"/>
  <c r="B2062" i="12" s="1"/>
  <c r="B2063" i="12" s="1"/>
  <c r="B2064" i="12" s="1"/>
  <c r="D2050" i="12"/>
  <c r="B2050" i="12"/>
  <c r="B2051" i="12" s="1"/>
  <c r="B2052" i="12" s="1"/>
  <c r="B2053" i="12" s="1"/>
  <c r="B2054" i="12" s="1"/>
  <c r="F2043" i="12"/>
  <c r="F2044" i="12" s="1"/>
  <c r="F2041" i="12"/>
  <c r="B2040" i="12"/>
  <c r="B2041" i="12" s="1"/>
  <c r="B2042" i="12" s="1"/>
  <c r="B2043" i="12" s="1"/>
  <c r="F2039" i="12"/>
  <c r="D2039" i="12"/>
  <c r="D2040" i="12" s="1"/>
  <c r="D2041" i="12" s="1"/>
  <c r="D2042" i="12" s="1"/>
  <c r="D2043" i="12" s="1"/>
  <c r="F2038" i="12"/>
  <c r="B2038" i="12"/>
  <c r="A2038" i="12"/>
  <c r="A2039" i="12" s="1"/>
  <c r="A2040" i="12" s="1"/>
  <c r="A2041" i="12" s="1"/>
  <c r="A2042" i="12" s="1"/>
  <c r="A2043" i="12" s="1"/>
  <c r="A2044" i="12" s="1"/>
  <c r="C2037" i="12" s="1"/>
  <c r="C2038" i="12" s="1"/>
  <c r="C2039" i="12" s="1"/>
  <c r="C2040" i="12" s="1"/>
  <c r="C2041" i="12" s="1"/>
  <c r="C2042" i="12" s="1"/>
  <c r="C2043" i="12" s="1"/>
  <c r="C2044" i="12" s="1"/>
  <c r="E2037" i="12" s="1"/>
  <c r="E2038" i="12" s="1"/>
  <c r="E2039" i="12" s="1"/>
  <c r="E2040" i="12" s="1"/>
  <c r="E2041" i="12" s="1"/>
  <c r="E2042" i="12" s="1"/>
  <c r="E2043" i="12" s="1"/>
  <c r="E2044" i="12" s="1"/>
  <c r="A2049" i="12" s="1"/>
  <c r="A2050" i="12" s="1"/>
  <c r="A2051" i="12" s="1"/>
  <c r="A2052" i="12" s="1"/>
  <c r="A2053" i="12" s="1"/>
  <c r="A2054" i="12" s="1"/>
  <c r="A2055" i="12" s="1"/>
  <c r="A2056" i="12" s="1"/>
  <c r="C2049" i="12" s="1"/>
  <c r="C2050" i="12" s="1"/>
  <c r="C2051" i="12" s="1"/>
  <c r="C2052" i="12" s="1"/>
  <c r="C2053" i="12" s="1"/>
  <c r="C2054" i="12" s="1"/>
  <c r="C2055" i="12" s="1"/>
  <c r="C2056" i="12" s="1"/>
  <c r="E2049" i="12" s="1"/>
  <c r="E2050" i="12" s="1"/>
  <c r="E2051" i="12" s="1"/>
  <c r="E2052" i="12" s="1"/>
  <c r="E2053" i="12" s="1"/>
  <c r="E2054" i="12" s="1"/>
  <c r="E2055" i="12" s="1"/>
  <c r="E2056" i="12" s="1"/>
  <c r="A2061" i="12" s="1"/>
  <c r="A2062" i="12" s="1"/>
  <c r="A2063" i="12" s="1"/>
  <c r="A2064" i="12" s="1"/>
  <c r="A2065" i="12" s="1"/>
  <c r="A2066" i="12" s="1"/>
  <c r="A2067" i="12" s="1"/>
  <c r="A2068" i="12" s="1"/>
  <c r="C2061" i="12" s="1"/>
  <c r="C2062" i="12" s="1"/>
  <c r="C2063" i="12" s="1"/>
  <c r="C2064" i="12" s="1"/>
  <c r="C2065" i="12" s="1"/>
  <c r="C2066" i="12" s="1"/>
  <c r="C2067" i="12" s="1"/>
  <c r="C2068" i="12" s="1"/>
  <c r="E2061" i="12" s="1"/>
  <c r="E2062" i="12" s="1"/>
  <c r="E2063" i="12" s="1"/>
  <c r="E2064" i="12" s="1"/>
  <c r="E2065" i="12" s="1"/>
  <c r="E2066" i="12" s="1"/>
  <c r="E2067" i="12" s="1"/>
  <c r="E2068" i="12" s="1"/>
  <c r="A2073" i="12" s="1"/>
  <c r="A2074" i="12" s="1"/>
  <c r="A2075" i="12" s="1"/>
  <c r="A2076" i="12" s="1"/>
  <c r="A2077" i="12" s="1"/>
  <c r="A2078" i="12" s="1"/>
  <c r="A2079" i="12" s="1"/>
  <c r="A2080" i="12" s="1"/>
  <c r="C2073" i="12" s="1"/>
  <c r="C2074" i="12" s="1"/>
  <c r="C2075" i="12" s="1"/>
  <c r="C2076" i="12" s="1"/>
  <c r="C2077" i="12" s="1"/>
  <c r="C2078" i="12" s="1"/>
  <c r="C2079" i="12" s="1"/>
  <c r="C2080" i="12" s="1"/>
  <c r="E2073" i="12" s="1"/>
  <c r="E2074" i="12" s="1"/>
  <c r="E2075" i="12" s="1"/>
  <c r="E2076" i="12" s="1"/>
  <c r="E2077" i="12" s="1"/>
  <c r="E2078" i="12" s="1"/>
  <c r="E2079" i="12" s="1"/>
  <c r="E2080" i="12" s="1"/>
  <c r="A2087" i="12" s="1"/>
  <c r="A2088" i="12" s="1"/>
  <c r="A2089" i="12" s="1"/>
  <c r="A2090" i="12" s="1"/>
  <c r="A2091" i="12" s="1"/>
  <c r="A2092" i="12" s="1"/>
  <c r="A2093" i="12" s="1"/>
  <c r="A2094" i="12" s="1"/>
  <c r="C2087" i="12" s="1"/>
  <c r="C2088" i="12" s="1"/>
  <c r="C2089" i="12" s="1"/>
  <c r="C2090" i="12" s="1"/>
  <c r="C2091" i="12" s="1"/>
  <c r="C2092" i="12" s="1"/>
  <c r="C2093" i="12" s="1"/>
  <c r="C2094" i="12" s="1"/>
  <c r="E2087" i="12" s="1"/>
  <c r="E2088" i="12" s="1"/>
  <c r="E2089" i="12" s="1"/>
  <c r="E2090" i="12" s="1"/>
  <c r="E2091" i="12" s="1"/>
  <c r="E2092" i="12" s="1"/>
  <c r="E2093" i="12" s="1"/>
  <c r="E2094" i="12" s="1"/>
  <c r="A2099" i="12" s="1"/>
  <c r="D2037" i="12"/>
  <c r="F1940" i="12"/>
  <c r="F1941" i="12" s="1"/>
  <c r="F1942" i="12" s="1"/>
  <c r="F1943" i="12" s="1"/>
  <c r="F1944" i="12" s="1"/>
  <c r="F1945" i="12" s="1"/>
  <c r="F1946" i="12" s="1"/>
  <c r="F1947" i="12" s="1"/>
  <c r="A1952" i="12" s="1"/>
  <c r="A1953" i="12" s="1"/>
  <c r="A1954" i="12" s="1"/>
  <c r="A1955" i="12" s="1"/>
  <c r="A1956" i="12" s="1"/>
  <c r="A1957" i="12" s="1"/>
  <c r="A1958" i="12" s="1"/>
  <c r="A1959" i="12" s="1"/>
  <c r="B1952" i="12" s="1"/>
  <c r="B1953" i="12" s="1"/>
  <c r="B1954" i="12" s="1"/>
  <c r="B1955" i="12" s="1"/>
  <c r="B1956" i="12" s="1"/>
  <c r="B1957" i="12" s="1"/>
  <c r="B1958" i="12" s="1"/>
  <c r="B1959" i="12" s="1"/>
  <c r="C1953" i="12" s="1"/>
  <c r="C1954" i="12" s="1"/>
  <c r="C1955" i="12" s="1"/>
  <c r="C1956" i="12" s="1"/>
  <c r="C1957" i="12" s="1"/>
  <c r="C1958" i="12" s="1"/>
  <c r="C1959" i="12" s="1"/>
  <c r="D1953" i="12" s="1"/>
  <c r="D1954" i="12" s="1"/>
  <c r="D1955" i="12" s="1"/>
  <c r="D1956" i="12" s="1"/>
  <c r="D1957" i="12" s="1"/>
  <c r="D1958" i="12" s="1"/>
  <c r="D1959" i="12" s="1"/>
  <c r="E1952" i="12" s="1"/>
  <c r="E1953" i="12" s="1"/>
  <c r="E1954" i="12" s="1"/>
  <c r="E1955" i="12" s="1"/>
  <c r="E1956" i="12" s="1"/>
  <c r="E1957" i="12" s="1"/>
  <c r="E1958" i="12" s="1"/>
  <c r="E1959" i="12" s="1"/>
  <c r="F1952" i="12" s="1"/>
  <c r="F1953" i="12" s="1"/>
  <c r="F1954" i="12" s="1"/>
  <c r="F1955" i="12" s="1"/>
  <c r="F1956" i="12" s="1"/>
  <c r="F1957" i="12" s="1"/>
  <c r="F1958" i="12" s="1"/>
  <c r="F1959" i="12" s="1"/>
  <c r="A1970" i="12" s="1"/>
  <c r="A1971" i="12" s="1"/>
  <c r="A1972" i="12" s="1"/>
  <c r="A1973" i="12" s="1"/>
  <c r="A1974" i="12" s="1"/>
  <c r="A1975" i="12" s="1"/>
  <c r="A1976" i="12" s="1"/>
  <c r="A1977" i="12" s="1"/>
  <c r="B1970" i="12" s="1"/>
  <c r="B1971" i="12" s="1"/>
  <c r="B1972" i="12" s="1"/>
  <c r="B1973" i="12" s="1"/>
  <c r="B1974" i="12" s="1"/>
  <c r="B1975" i="12" s="1"/>
  <c r="B1976" i="12" s="1"/>
  <c r="B1977" i="12" s="1"/>
  <c r="C1971" i="12" s="1"/>
  <c r="C1972" i="12" s="1"/>
  <c r="C1973" i="12" s="1"/>
  <c r="C1974" i="12" s="1"/>
  <c r="C1975" i="12" s="1"/>
  <c r="C1976" i="12" s="1"/>
  <c r="C1977" i="12" s="1"/>
  <c r="D1971" i="12" s="1"/>
  <c r="D1972" i="12" s="1"/>
  <c r="D1973" i="12" s="1"/>
  <c r="D1974" i="12" s="1"/>
  <c r="D1975" i="12" s="1"/>
  <c r="D1976" i="12" s="1"/>
  <c r="D1977" i="12" s="1"/>
  <c r="E1970" i="12" s="1"/>
  <c r="E1971" i="12" s="1"/>
  <c r="E1972" i="12" s="1"/>
  <c r="E1973" i="12" s="1"/>
  <c r="E1974" i="12" s="1"/>
  <c r="E1975" i="12" s="1"/>
  <c r="E1976" i="12" s="1"/>
  <c r="E1977" i="12" s="1"/>
  <c r="F1970" i="12" s="1"/>
  <c r="F1971" i="12" s="1"/>
  <c r="F1972" i="12" s="1"/>
  <c r="F1973" i="12" s="1"/>
  <c r="F1974" i="12" s="1"/>
  <c r="F1975" i="12" s="1"/>
  <c r="F1976" i="12" s="1"/>
  <c r="F1977" i="12" s="1"/>
  <c r="A1982" i="12" s="1"/>
  <c r="A1983" i="12" s="1"/>
  <c r="A1984" i="12" s="1"/>
  <c r="A1985" i="12" s="1"/>
  <c r="A1986" i="12" s="1"/>
  <c r="A1987" i="12" s="1"/>
  <c r="A1988" i="12" s="1"/>
  <c r="A1989" i="12" s="1"/>
  <c r="B1982" i="12" s="1"/>
  <c r="B1983" i="12" s="1"/>
  <c r="B1984" i="12" s="1"/>
  <c r="B1985" i="12" s="1"/>
  <c r="B1986" i="12" s="1"/>
  <c r="B1987" i="12" s="1"/>
  <c r="B1988" i="12" s="1"/>
  <c r="B1989" i="12" s="1"/>
  <c r="C1983" i="12" s="1"/>
  <c r="C1984" i="12" s="1"/>
  <c r="C1985" i="12" s="1"/>
  <c r="C1986" i="12" s="1"/>
  <c r="C1987" i="12" s="1"/>
  <c r="C1988" i="12" s="1"/>
  <c r="C1989" i="12" s="1"/>
  <c r="D1983" i="12" s="1"/>
  <c r="D1984" i="12" s="1"/>
  <c r="D1985" i="12" s="1"/>
  <c r="D1986" i="12" s="1"/>
  <c r="D1987" i="12" s="1"/>
  <c r="D1988" i="12" s="1"/>
  <c r="D1989" i="12" s="1"/>
  <c r="E1982" i="12" s="1"/>
  <c r="E1983" i="12" s="1"/>
  <c r="E1984" i="12" s="1"/>
  <c r="E1985" i="12" s="1"/>
  <c r="E1986" i="12" s="1"/>
  <c r="E1987" i="12" s="1"/>
  <c r="E1988" i="12" s="1"/>
  <c r="E1989" i="12" s="1"/>
  <c r="F1982" i="12" s="1"/>
  <c r="F1983" i="12" s="1"/>
  <c r="F1984" i="12" s="1"/>
  <c r="F1985" i="12" s="1"/>
  <c r="F1986" i="12" s="1"/>
  <c r="F1987" i="12" s="1"/>
  <c r="F1988" i="12" s="1"/>
  <c r="F1989" i="12" s="1"/>
  <c r="A1994" i="12" s="1"/>
  <c r="A1995" i="12" s="1"/>
  <c r="A1996" i="12" s="1"/>
  <c r="A1997" i="12" s="1"/>
  <c r="A1998" i="12" s="1"/>
  <c r="A1999" i="12" s="1"/>
  <c r="A2000" i="12" s="1"/>
  <c r="A2001" i="12" s="1"/>
  <c r="B1994" i="12" s="1"/>
  <c r="B1995" i="12" s="1"/>
  <c r="B1996" i="12" s="1"/>
  <c r="B1997" i="12" s="1"/>
  <c r="B1998" i="12" s="1"/>
  <c r="B1999" i="12" s="1"/>
  <c r="B2000" i="12" s="1"/>
  <c r="B2001" i="12" s="1"/>
  <c r="C1995" i="12" s="1"/>
  <c r="C1996" i="12" s="1"/>
  <c r="C1997" i="12" s="1"/>
  <c r="C1998" i="12" s="1"/>
  <c r="C1999" i="12" s="1"/>
  <c r="C2000" i="12" s="1"/>
  <c r="C2001" i="12" s="1"/>
  <c r="D1995" i="12" s="1"/>
  <c r="D1996" i="12" s="1"/>
  <c r="D1997" i="12" s="1"/>
  <c r="D1998" i="12" s="1"/>
  <c r="D1999" i="12" s="1"/>
  <c r="D2000" i="12" s="1"/>
  <c r="D2001" i="12" s="1"/>
  <c r="E1994" i="12" s="1"/>
  <c r="E1995" i="12" s="1"/>
  <c r="E1996" i="12" s="1"/>
  <c r="E1997" i="12" s="1"/>
  <c r="E1998" i="12" s="1"/>
  <c r="E1999" i="12" s="1"/>
  <c r="E2000" i="12" s="1"/>
  <c r="E2001" i="12" s="1"/>
  <c r="F1994" i="12" s="1"/>
  <c r="F1995" i="12" s="1"/>
  <c r="F1996" i="12" s="1"/>
  <c r="F1997" i="12" s="1"/>
  <c r="F1998" i="12" s="1"/>
  <c r="F1999" i="12" s="1"/>
  <c r="F2000" i="12" s="1"/>
  <c r="F2001" i="12" s="1"/>
  <c r="A2006" i="12" s="1"/>
  <c r="A2007" i="12" s="1"/>
  <c r="A2008" i="12" s="1"/>
  <c r="A2009" i="12" s="1"/>
  <c r="A2010" i="12" s="1"/>
  <c r="A2011" i="12" s="1"/>
  <c r="A2012" i="12" s="1"/>
  <c r="A2013" i="12" s="1"/>
  <c r="B2006" i="12" s="1"/>
  <c r="B2007" i="12" s="1"/>
  <c r="B2008" i="12" s="1"/>
  <c r="B2009" i="12" s="1"/>
  <c r="B2010" i="12" s="1"/>
  <c r="B2011" i="12" s="1"/>
  <c r="B2012" i="12" s="1"/>
  <c r="B2013" i="12" s="1"/>
  <c r="C2007" i="12" s="1"/>
  <c r="C2008" i="12" s="1"/>
  <c r="C2009" i="12" s="1"/>
  <c r="C2010" i="12" s="1"/>
  <c r="C2011" i="12" s="1"/>
  <c r="C2012" i="12" s="1"/>
  <c r="C2013" i="12" s="1"/>
  <c r="D2007" i="12" s="1"/>
  <c r="D2008" i="12" s="1"/>
  <c r="D2009" i="12" s="1"/>
  <c r="D2010" i="12" s="1"/>
  <c r="D2011" i="12" s="1"/>
  <c r="D2012" i="12" s="1"/>
  <c r="D2013" i="12" s="1"/>
  <c r="E2006" i="12" s="1"/>
  <c r="E2007" i="12" s="1"/>
  <c r="E2008" i="12" s="1"/>
  <c r="E2009" i="12" s="1"/>
  <c r="E2010" i="12" s="1"/>
  <c r="E2011" i="12" s="1"/>
  <c r="E2012" i="12" s="1"/>
  <c r="E2013" i="12" s="1"/>
  <c r="F2006" i="12" s="1"/>
  <c r="F2007" i="12" s="1"/>
  <c r="F2008" i="12" s="1"/>
  <c r="A1868" i="12"/>
  <c r="A1869" i="12" s="1"/>
  <c r="A1870" i="12" s="1"/>
  <c r="A1871" i="12" s="1"/>
  <c r="A1872" i="12" s="1"/>
  <c r="A1873" i="12" s="1"/>
  <c r="A1874" i="12" s="1"/>
  <c r="B1867" i="12" s="1"/>
  <c r="B1868" i="12" s="1"/>
  <c r="B1869" i="12" s="1"/>
  <c r="B1870" i="12" s="1"/>
  <c r="B1871" i="12" s="1"/>
  <c r="B1872" i="12" s="1"/>
  <c r="B1873" i="12" s="1"/>
  <c r="B1874" i="12" s="1"/>
  <c r="C1868" i="12" s="1"/>
  <c r="C1869" i="12" s="1"/>
  <c r="C1870" i="12" s="1"/>
  <c r="C1871" i="12" s="1"/>
  <c r="C1872" i="12" s="1"/>
  <c r="C1873" i="12" s="1"/>
  <c r="C1874" i="12" s="1"/>
  <c r="D1868" i="12" s="1"/>
  <c r="D1869" i="12" s="1"/>
  <c r="D1870" i="12" s="1"/>
  <c r="D1871" i="12" s="1"/>
  <c r="D1872" i="12" s="1"/>
  <c r="D1873" i="12" s="1"/>
  <c r="D1874" i="12" s="1"/>
  <c r="E1867" i="12" s="1"/>
  <c r="E1868" i="12" s="1"/>
  <c r="E1869" i="12" s="1"/>
  <c r="E1870" i="12" s="1"/>
  <c r="E1871" i="12" s="1"/>
  <c r="E1872" i="12" s="1"/>
  <c r="E1873" i="12" s="1"/>
  <c r="E1874" i="12" s="1"/>
  <c r="F1867" i="12" s="1"/>
  <c r="F1868" i="12" s="1"/>
  <c r="F1869" i="12" s="1"/>
  <c r="F1870" i="12" s="1"/>
  <c r="F1871" i="12" s="1"/>
  <c r="F1872" i="12" s="1"/>
  <c r="F1873" i="12" s="1"/>
  <c r="F1874" i="12" s="1"/>
  <c r="A1879" i="12" s="1"/>
  <c r="A1880" i="12" s="1"/>
  <c r="A1881" i="12" s="1"/>
  <c r="A1882" i="12" s="1"/>
  <c r="A1883" i="12" s="1"/>
  <c r="A1884" i="12" s="1"/>
  <c r="A1885" i="12" s="1"/>
  <c r="A1886" i="12" s="1"/>
  <c r="B1879" i="12" s="1"/>
  <c r="B1880" i="12" s="1"/>
  <c r="B1881" i="12" s="1"/>
  <c r="B1882" i="12" s="1"/>
  <c r="B1883" i="12" s="1"/>
  <c r="B1884" i="12" s="1"/>
  <c r="B1885" i="12" s="1"/>
  <c r="B1886" i="12" s="1"/>
  <c r="C1880" i="12" s="1"/>
  <c r="C1881" i="12" s="1"/>
  <c r="C1882" i="12" s="1"/>
  <c r="C1883" i="12" s="1"/>
  <c r="C1884" i="12" s="1"/>
  <c r="C1885" i="12" s="1"/>
  <c r="C1886" i="12" s="1"/>
  <c r="D1880" i="12" s="1"/>
  <c r="D1881" i="12" s="1"/>
  <c r="D1882" i="12" s="1"/>
  <c r="D1883" i="12" s="1"/>
  <c r="D1884" i="12" s="1"/>
  <c r="D1885" i="12" s="1"/>
  <c r="D1886" i="12" s="1"/>
  <c r="E1879" i="12" s="1"/>
  <c r="E1880" i="12" s="1"/>
  <c r="E1881" i="12" s="1"/>
  <c r="E1882" i="12" s="1"/>
  <c r="E1883" i="12" s="1"/>
  <c r="E1884" i="12" s="1"/>
  <c r="E1885" i="12" s="1"/>
  <c r="E1886" i="12" s="1"/>
  <c r="F1879" i="12" s="1"/>
  <c r="F1880" i="12" s="1"/>
  <c r="F1881" i="12" s="1"/>
  <c r="F1882" i="12" s="1"/>
  <c r="F1883" i="12" s="1"/>
  <c r="F1884" i="12" s="1"/>
  <c r="F1885" i="12" s="1"/>
  <c r="F1886" i="12" s="1"/>
  <c r="A1891" i="12" s="1"/>
  <c r="A1892" i="12" s="1"/>
  <c r="A1893" i="12" s="1"/>
  <c r="A1894" i="12" s="1"/>
  <c r="A1895" i="12" s="1"/>
  <c r="A1896" i="12" s="1"/>
  <c r="A1897" i="12" s="1"/>
  <c r="A1898" i="12" s="1"/>
  <c r="B1891" i="12" s="1"/>
  <c r="B1892" i="12" s="1"/>
  <c r="B1893" i="12" s="1"/>
  <c r="B1894" i="12" s="1"/>
  <c r="B1895" i="12" s="1"/>
  <c r="B1896" i="12" s="1"/>
  <c r="B1897" i="12" s="1"/>
  <c r="B1898" i="12" s="1"/>
  <c r="C1892" i="12" s="1"/>
  <c r="C1893" i="12" s="1"/>
  <c r="C1894" i="12" s="1"/>
  <c r="C1895" i="12" s="1"/>
  <c r="C1896" i="12" s="1"/>
  <c r="C1897" i="12" s="1"/>
  <c r="C1898" i="12" s="1"/>
  <c r="D1892" i="12" s="1"/>
  <c r="D1893" i="12" s="1"/>
  <c r="D1894" i="12" s="1"/>
  <c r="D1895" i="12" s="1"/>
  <c r="D1896" i="12" s="1"/>
  <c r="D1897" i="12" s="1"/>
  <c r="D1898" i="12" s="1"/>
  <c r="E1891" i="12" s="1"/>
  <c r="E1892" i="12" s="1"/>
  <c r="E1893" i="12" s="1"/>
  <c r="E1894" i="12" s="1"/>
  <c r="E1895" i="12" s="1"/>
  <c r="E1896" i="12" s="1"/>
  <c r="E1897" i="12" s="1"/>
  <c r="E1898" i="12" s="1"/>
  <c r="F1891" i="12" s="1"/>
  <c r="F1892" i="12" s="1"/>
  <c r="F1893" i="12" s="1"/>
  <c r="F1894" i="12" s="1"/>
  <c r="F1895" i="12" s="1"/>
  <c r="F1896" i="12" s="1"/>
  <c r="F1897" i="12" s="1"/>
  <c r="F1898" i="12" s="1"/>
  <c r="A1904" i="12" s="1"/>
  <c r="A1905" i="12" s="1"/>
  <c r="A1906" i="12" s="1"/>
  <c r="A1907" i="12" s="1"/>
  <c r="A1908" i="12" s="1"/>
  <c r="A1909" i="12" s="1"/>
  <c r="A1910" i="12" s="1"/>
  <c r="A1911" i="12" s="1"/>
  <c r="B1904" i="12" s="1"/>
  <c r="B1905" i="12" s="1"/>
  <c r="B1906" i="12" s="1"/>
  <c r="B1907" i="12" s="1"/>
  <c r="B1908" i="12" s="1"/>
  <c r="B1909" i="12" s="1"/>
  <c r="B1910" i="12" s="1"/>
  <c r="B1911" i="12" s="1"/>
  <c r="C1905" i="12" s="1"/>
  <c r="C1906" i="12" s="1"/>
  <c r="C1907" i="12" s="1"/>
  <c r="C1908" i="12" s="1"/>
  <c r="C1909" i="12" s="1"/>
  <c r="C1910" i="12" s="1"/>
  <c r="C1911" i="12" s="1"/>
  <c r="D1905" i="12" s="1"/>
  <c r="D1906" i="12" s="1"/>
  <c r="D1907" i="12" s="1"/>
  <c r="D1908" i="12" s="1"/>
  <c r="D1909" i="12" s="1"/>
  <c r="D1910" i="12" s="1"/>
  <c r="D1911" i="12" s="1"/>
  <c r="E1904" i="12" s="1"/>
  <c r="E1905" i="12" s="1"/>
  <c r="E1906" i="12" s="1"/>
  <c r="E1907" i="12" s="1"/>
  <c r="E1908" i="12" s="1"/>
  <c r="E1909" i="12" s="1"/>
  <c r="E1910" i="12" s="1"/>
  <c r="E1911" i="12" s="1"/>
  <c r="F1904" i="12" s="1"/>
  <c r="F1905" i="12" s="1"/>
  <c r="F1906" i="12" s="1"/>
  <c r="F1907" i="12" s="1"/>
  <c r="F1908" i="12" s="1"/>
  <c r="F1909" i="12" s="1"/>
  <c r="F1910" i="12" s="1"/>
  <c r="F1911" i="12" s="1"/>
  <c r="A1916" i="12" s="1"/>
  <c r="A1917" i="12" s="1"/>
  <c r="A1918" i="12" s="1"/>
  <c r="A1919" i="12" s="1"/>
  <c r="A1920" i="12" s="1"/>
  <c r="A1921" i="12" s="1"/>
  <c r="A1922" i="12" s="1"/>
  <c r="A1923" i="12" s="1"/>
  <c r="B1916" i="12" s="1"/>
  <c r="B1917" i="12" s="1"/>
  <c r="B1918" i="12" s="1"/>
  <c r="B1919" i="12" s="1"/>
  <c r="B1920" i="12" s="1"/>
  <c r="B1921" i="12" s="1"/>
  <c r="B1922" i="12" s="1"/>
  <c r="B1923" i="12" s="1"/>
  <c r="C1917" i="12" s="1"/>
  <c r="C1918" i="12" s="1"/>
  <c r="C1919" i="12" s="1"/>
  <c r="C1920" i="12" s="1"/>
  <c r="C1921" i="12" s="1"/>
  <c r="C1922" i="12" s="1"/>
  <c r="C1923" i="12" s="1"/>
  <c r="D1917" i="12" s="1"/>
  <c r="D1918" i="12" s="1"/>
  <c r="D1919" i="12" s="1"/>
  <c r="D1920" i="12" s="1"/>
  <c r="D1921" i="12" s="1"/>
  <c r="D1922" i="12" s="1"/>
  <c r="D1923" i="12" s="1"/>
  <c r="E1916" i="12" s="1"/>
  <c r="E1917" i="12" s="1"/>
  <c r="E1918" i="12" s="1"/>
  <c r="E1919" i="12" s="1"/>
  <c r="E1920" i="12" s="1"/>
  <c r="E1921" i="12" s="1"/>
  <c r="E1922" i="12" s="1"/>
  <c r="E1923" i="12" s="1"/>
  <c r="F1916" i="12" s="1"/>
  <c r="F1917" i="12" s="1"/>
  <c r="F1918" i="12" s="1"/>
  <c r="F1919" i="12" s="1"/>
  <c r="F1920" i="12" s="1"/>
  <c r="F1921" i="12" s="1"/>
  <c r="F1922" i="12" s="1"/>
  <c r="F1923" i="12" s="1"/>
  <c r="A1928" i="12" s="1"/>
  <c r="A1929" i="12" s="1"/>
  <c r="A1930" i="12" s="1"/>
  <c r="A1931" i="12" s="1"/>
  <c r="A1932" i="12" s="1"/>
  <c r="A1933" i="12" s="1"/>
  <c r="A1934" i="12" s="1"/>
  <c r="A1935" i="12" s="1"/>
  <c r="B1928" i="12" s="1"/>
  <c r="B1929" i="12" s="1"/>
  <c r="B1930" i="12" s="1"/>
  <c r="B1931" i="12" s="1"/>
  <c r="B1932" i="12" s="1"/>
  <c r="B1933" i="12" s="1"/>
  <c r="B1934" i="12" s="1"/>
  <c r="B1935" i="12" s="1"/>
  <c r="C1929" i="12" s="1"/>
  <c r="C1930" i="12" s="1"/>
  <c r="C1931" i="12" s="1"/>
  <c r="C1932" i="12" s="1"/>
  <c r="C1933" i="12" s="1"/>
  <c r="C1934" i="12" s="1"/>
  <c r="C1935" i="12" s="1"/>
  <c r="D1929" i="12" s="1"/>
  <c r="D1930" i="12" s="1"/>
  <c r="D1931" i="12" s="1"/>
  <c r="D1932" i="12" s="1"/>
  <c r="D1933" i="12" s="1"/>
  <c r="D1934" i="12" s="1"/>
  <c r="D1935" i="12" s="1"/>
  <c r="E1928" i="12" s="1"/>
  <c r="E1929" i="12" s="1"/>
  <c r="E1930" i="12" s="1"/>
  <c r="E1931" i="12" s="1"/>
  <c r="E1932" i="12" s="1"/>
  <c r="E1933" i="12" s="1"/>
  <c r="E1934" i="12" s="1"/>
  <c r="E1935" i="12" s="1"/>
  <c r="F1928" i="12" s="1"/>
  <c r="F1929" i="12" s="1"/>
  <c r="F1930" i="12" s="1"/>
  <c r="F1931" i="12" s="1"/>
  <c r="F1932" i="12" s="1"/>
  <c r="F1933" i="12" s="1"/>
  <c r="F1934" i="12" s="1"/>
  <c r="F1935" i="12" s="1"/>
  <c r="A1940" i="12" s="1"/>
  <c r="A1941" i="12" s="1"/>
  <c r="A1942" i="12" s="1"/>
  <c r="A1943" i="12" s="1"/>
  <c r="A1944" i="12" s="1"/>
  <c r="A1945" i="12" s="1"/>
  <c r="A1946" i="12" s="1"/>
  <c r="A1947" i="12" s="1"/>
  <c r="B1940" i="12" s="1"/>
  <c r="B1941" i="12" s="1"/>
  <c r="B1942" i="12" s="1"/>
  <c r="B1943" i="12" s="1"/>
  <c r="B1944" i="12" s="1"/>
  <c r="B1945" i="12" s="1"/>
  <c r="B1946" i="12" s="1"/>
  <c r="B1947" i="12" s="1"/>
  <c r="C1941" i="12" s="1"/>
  <c r="C1942" i="12" s="1"/>
  <c r="C1943" i="12" s="1"/>
  <c r="C1944" i="12" s="1"/>
  <c r="C1945" i="12" s="1"/>
  <c r="C1946" i="12" s="1"/>
  <c r="C1947" i="12" s="1"/>
  <c r="D1941" i="12" s="1"/>
  <c r="D1942" i="12" s="1"/>
  <c r="D1943" i="12" s="1"/>
  <c r="D1944" i="12" s="1"/>
  <c r="D1945" i="12" s="1"/>
  <c r="D1946" i="12" s="1"/>
  <c r="D1947" i="12" s="1"/>
  <c r="E1940" i="12" s="1"/>
  <c r="E1941" i="12" s="1"/>
  <c r="E1942" i="12" s="1"/>
  <c r="E1943" i="12" s="1"/>
  <c r="E1944" i="12" s="1"/>
  <c r="E1945" i="12" s="1"/>
  <c r="E1946" i="12" s="1"/>
  <c r="F1850" i="12"/>
  <c r="F1851" i="12" s="1"/>
  <c r="F1852" i="12" s="1"/>
  <c r="F1853" i="12" s="1"/>
  <c r="B1848" i="12"/>
  <c r="B1849" i="12" s="1"/>
  <c r="B1850" i="12" s="1"/>
  <c r="B1851" i="12" s="1"/>
  <c r="B1852" i="12" s="1"/>
  <c r="F1847" i="12"/>
  <c r="F1848" i="12" s="1"/>
  <c r="D1846" i="12"/>
  <c r="D1847" i="12" s="1"/>
  <c r="D1848" i="12" s="1"/>
  <c r="D1849" i="12" s="1"/>
  <c r="D1850" i="12" s="1"/>
  <c r="D1851" i="12" s="1"/>
  <c r="D1852" i="12" s="1"/>
  <c r="D1853" i="12" s="1"/>
  <c r="E1839" i="12"/>
  <c r="A1846" i="12" s="1"/>
  <c r="A1847" i="12" s="1"/>
  <c r="A1848" i="12" s="1"/>
  <c r="A1849" i="12" s="1"/>
  <c r="A1850" i="12" s="1"/>
  <c r="A1851" i="12" s="1"/>
  <c r="A1852" i="12" s="1"/>
  <c r="A1853" i="12" s="1"/>
  <c r="C1846" i="12" s="1"/>
  <c r="C1847" i="12" s="1"/>
  <c r="C1848" i="12" s="1"/>
  <c r="C1849" i="12" s="1"/>
  <c r="C1850" i="12" s="1"/>
  <c r="C1851" i="12" s="1"/>
  <c r="C1852" i="12" s="1"/>
  <c r="C1853" i="12" s="1"/>
  <c r="E1846" i="12" s="1"/>
  <c r="E1847" i="12" s="1"/>
  <c r="E1848" i="12" s="1"/>
  <c r="E1849" i="12" s="1"/>
  <c r="E1850" i="12" s="1"/>
  <c r="E1851" i="12" s="1"/>
  <c r="E1852" i="12" s="1"/>
  <c r="E1853" i="12" s="1"/>
  <c r="D1839" i="12"/>
  <c r="D1840" i="12" s="1"/>
  <c r="D1841" i="12" s="1"/>
  <c r="F1832" i="12" s="1"/>
  <c r="F1833" i="12" s="1"/>
  <c r="F1836" i="12"/>
  <c r="F1837" i="12" s="1"/>
  <c r="F1838" i="12" s="1"/>
  <c r="F1839" i="12" s="1"/>
  <c r="E1820" i="12"/>
  <c r="E1821" i="12" s="1"/>
  <c r="E1822" i="12" s="1"/>
  <c r="A1832" i="12" s="1"/>
  <c r="A1833" i="12" s="1"/>
  <c r="A1834" i="12" s="1"/>
  <c r="A1835" i="12" s="1"/>
  <c r="A1836" i="12" s="1"/>
  <c r="A1837" i="12" s="1"/>
  <c r="A1838" i="12" s="1"/>
  <c r="A1839" i="12" s="1"/>
  <c r="C1832" i="12" s="1"/>
  <c r="C1833" i="12" s="1"/>
  <c r="C1834" i="12" s="1"/>
  <c r="C1835" i="12" s="1"/>
  <c r="C1836" i="12" s="1"/>
  <c r="C1837" i="12" s="1"/>
  <c r="C1838" i="12" s="1"/>
  <c r="C1839" i="12" s="1"/>
  <c r="E1832" i="12" s="1"/>
  <c r="E1833" i="12" s="1"/>
  <c r="E1834" i="12" s="1"/>
  <c r="E1835" i="12" s="1"/>
  <c r="E1836" i="12" s="1"/>
  <c r="E1837" i="12" s="1"/>
  <c r="A1810" i="12"/>
  <c r="C1803" i="12" s="1"/>
  <c r="C1804" i="12" s="1"/>
  <c r="C1805" i="12" s="1"/>
  <c r="C1806" i="12" s="1"/>
  <c r="C1807" i="12" s="1"/>
  <c r="C1808" i="12" s="1"/>
  <c r="C1809" i="12" s="1"/>
  <c r="C1810" i="12" s="1"/>
  <c r="E1803" i="12" s="1"/>
  <c r="E1804" i="12" s="1"/>
  <c r="E1805" i="12" s="1"/>
  <c r="E1806" i="12" s="1"/>
  <c r="E1807" i="12" s="1"/>
  <c r="E1808" i="12" s="1"/>
  <c r="E1809" i="12" s="1"/>
  <c r="E1810" i="12" s="1"/>
  <c r="A1815" i="12" s="1"/>
  <c r="A1816" i="12" s="1"/>
  <c r="A1817" i="12" s="1"/>
  <c r="A1818" i="12" s="1"/>
  <c r="A1819" i="12" s="1"/>
  <c r="A1820" i="12" s="1"/>
  <c r="A1821" i="12" s="1"/>
  <c r="A1822" i="12" s="1"/>
  <c r="C1815" i="12" s="1"/>
  <c r="C1816" i="12" s="1"/>
  <c r="C1817" i="12" s="1"/>
  <c r="C1818" i="12" s="1"/>
  <c r="C1819" i="12" s="1"/>
  <c r="C1820" i="12" s="1"/>
  <c r="C1821" i="12" s="1"/>
  <c r="C1822" i="12" s="1"/>
  <c r="E1815" i="12" s="1"/>
  <c r="E1816" i="12" s="1"/>
  <c r="E1817" i="12" s="1"/>
  <c r="E1818" i="12" s="1"/>
  <c r="A1809" i="12"/>
  <c r="B1786" i="12"/>
  <c r="E1779" i="12"/>
  <c r="E1780" i="12" s="1"/>
  <c r="E1781" i="12" s="1"/>
  <c r="E1782" i="12" s="1"/>
  <c r="E1783" i="12" s="1"/>
  <c r="E1784" i="12" s="1"/>
  <c r="E1785" i="12" s="1"/>
  <c r="E1786" i="12" s="1"/>
  <c r="B1791" i="12" s="1"/>
  <c r="B1792" i="12" s="1"/>
  <c r="B1793" i="12" s="1"/>
  <c r="B1794" i="12" s="1"/>
  <c r="B1795" i="12" s="1"/>
  <c r="B1796" i="12" s="1"/>
  <c r="B1797" i="12" s="1"/>
  <c r="B1798" i="12" s="1"/>
  <c r="E1791" i="12" s="1"/>
  <c r="E1792" i="12" s="1"/>
  <c r="E1793" i="12" s="1"/>
  <c r="E1794" i="12" s="1"/>
  <c r="E1795" i="12" s="1"/>
  <c r="E1796" i="12" s="1"/>
  <c r="E1797" i="12" s="1"/>
  <c r="E1798" i="12" s="1"/>
  <c r="A1803" i="12" s="1"/>
  <c r="A1804" i="12" s="1"/>
  <c r="A1805" i="12" s="1"/>
  <c r="A1806" i="12" s="1"/>
  <c r="A1807" i="12" s="1"/>
  <c r="E1756" i="12"/>
  <c r="E1757" i="12" s="1"/>
  <c r="E1758" i="12" s="1"/>
  <c r="E1759" i="12" s="1"/>
  <c r="B1765" i="12" s="1"/>
  <c r="B1766" i="12" s="1"/>
  <c r="B1767" i="12" s="1"/>
  <c r="B1768" i="12" s="1"/>
  <c r="B1769" i="12" s="1"/>
  <c r="B1770" i="12" s="1"/>
  <c r="B1771" i="12" s="1"/>
  <c r="B1772" i="12" s="1"/>
  <c r="E1765" i="12" s="1"/>
  <c r="E1766" i="12" s="1"/>
  <c r="E1767" i="12" s="1"/>
  <c r="E1768" i="12" s="1"/>
  <c r="E1769" i="12" s="1"/>
  <c r="E1770" i="12" s="1"/>
  <c r="E1771" i="12" s="1"/>
  <c r="E1772" i="12" s="1"/>
  <c r="B1779" i="12" s="1"/>
  <c r="B1780" i="12" s="1"/>
  <c r="B1781" i="12" s="1"/>
  <c r="B1782" i="12" s="1"/>
  <c r="B1783" i="12" s="1"/>
  <c r="B1784" i="12" s="1"/>
  <c r="E1755" i="12"/>
  <c r="B1743" i="12"/>
  <c r="B1744" i="12" s="1"/>
  <c r="B1745" i="12" s="1"/>
  <c r="B1746" i="12" s="1"/>
  <c r="B1747" i="12" s="1"/>
  <c r="E1740" i="12" s="1"/>
  <c r="E1741" i="12" s="1"/>
  <c r="E1742" i="12" s="1"/>
  <c r="E1743" i="12" s="1"/>
  <c r="E1744" i="12" s="1"/>
  <c r="E1745" i="12" s="1"/>
  <c r="E1746" i="12" s="1"/>
  <c r="E1747" i="12" s="1"/>
  <c r="B1752" i="12" s="1"/>
  <c r="B1753" i="12" s="1"/>
  <c r="B1754" i="12" s="1"/>
  <c r="B1755" i="12" s="1"/>
  <c r="B1756" i="12" s="1"/>
  <c r="B1757" i="12" s="1"/>
  <c r="B1758" i="12" s="1"/>
  <c r="B1759" i="12" s="1"/>
  <c r="E1752" i="12" s="1"/>
  <c r="E1753" i="12" s="1"/>
  <c r="A1741" i="12"/>
  <c r="A1742" i="12" s="1"/>
  <c r="A1743" i="12" s="1"/>
  <c r="A1744" i="12" s="1"/>
  <c r="A1745" i="12" s="1"/>
  <c r="A1746" i="12" s="1"/>
  <c r="A1747" i="12" s="1"/>
  <c r="C1740" i="12" s="1"/>
  <c r="C1741" i="12" s="1"/>
  <c r="C1742" i="12" s="1"/>
  <c r="C1743" i="12" s="1"/>
  <c r="C1744" i="12" s="1"/>
  <c r="C1745" i="12" s="1"/>
  <c r="C1746" i="12" s="1"/>
  <c r="C1747" i="12" s="1"/>
  <c r="D1740" i="12" s="1"/>
  <c r="D1741" i="12" s="1"/>
  <c r="D1742" i="12" s="1"/>
  <c r="D1743" i="12" s="1"/>
  <c r="D1744" i="12" s="1"/>
  <c r="D1745" i="12" s="1"/>
  <c r="D1746" i="12" s="1"/>
  <c r="D1747" i="12" s="1"/>
  <c r="F1740" i="12" s="1"/>
  <c r="F1741" i="12" s="1"/>
  <c r="F1742" i="12" s="1"/>
  <c r="F1743" i="12" s="1"/>
  <c r="F1744" i="12" s="1"/>
  <c r="F1745" i="12" s="1"/>
  <c r="F1746" i="12" s="1"/>
  <c r="F1747" i="12" s="1"/>
  <c r="A1752" i="12" s="1"/>
  <c r="A1753" i="12" s="1"/>
  <c r="A1754" i="12" s="1"/>
  <c r="A1755" i="12" s="1"/>
  <c r="A1756" i="12" s="1"/>
  <c r="A1757" i="12" s="1"/>
  <c r="A1758" i="12" s="1"/>
  <c r="A1759" i="12" s="1"/>
  <c r="C1752" i="12" s="1"/>
  <c r="C1753" i="12" s="1"/>
  <c r="C1754" i="12" s="1"/>
  <c r="C1755" i="12" s="1"/>
  <c r="C1756" i="12" s="1"/>
  <c r="C1757" i="12" s="1"/>
  <c r="C1758" i="12" s="1"/>
  <c r="C1759" i="12" s="1"/>
  <c r="D1752" i="12" s="1"/>
  <c r="D1753" i="12" s="1"/>
  <c r="D1754" i="12" s="1"/>
  <c r="D1755" i="12" s="1"/>
  <c r="D1756" i="12" s="1"/>
  <c r="D1757" i="12" s="1"/>
  <c r="D1758" i="12" s="1"/>
  <c r="D1759" i="12" s="1"/>
  <c r="F1752" i="12" s="1"/>
  <c r="F1753" i="12" s="1"/>
  <c r="F1754" i="12" s="1"/>
  <c r="F1755" i="12" s="1"/>
  <c r="F1756" i="12" s="1"/>
  <c r="F1757" i="12" s="1"/>
  <c r="F1758" i="12" s="1"/>
  <c r="F1759" i="12" s="1"/>
  <c r="A1765" i="12" s="1"/>
  <c r="A1766" i="12" s="1"/>
  <c r="A1767" i="12" s="1"/>
  <c r="A1768" i="12" s="1"/>
  <c r="A1769" i="12" s="1"/>
  <c r="A1770" i="12" s="1"/>
  <c r="A1771" i="12" s="1"/>
  <c r="A1772" i="12" s="1"/>
  <c r="C1765" i="12" s="1"/>
  <c r="C1766" i="12" s="1"/>
  <c r="C1767" i="12" s="1"/>
  <c r="C1768" i="12" s="1"/>
  <c r="C1769" i="12" s="1"/>
  <c r="C1770" i="12" s="1"/>
  <c r="C1771" i="12" s="1"/>
  <c r="C1772" i="12" s="1"/>
  <c r="D1765" i="12" s="1"/>
  <c r="D1766" i="12" s="1"/>
  <c r="D1767" i="12" s="1"/>
  <c r="D1768" i="12" s="1"/>
  <c r="D1769" i="12" s="1"/>
  <c r="D1770" i="12" s="1"/>
  <c r="D1771" i="12" s="1"/>
  <c r="D1772" i="12" s="1"/>
  <c r="F1765" i="12" s="1"/>
  <c r="F1766" i="12" s="1"/>
  <c r="F1767" i="12" s="1"/>
  <c r="F1768" i="12" s="1"/>
  <c r="F1769" i="12" s="1"/>
  <c r="F1770" i="12" s="1"/>
  <c r="F1771" i="12" s="1"/>
  <c r="F1772" i="12" s="1"/>
  <c r="A1779" i="12" s="1"/>
  <c r="A1780" i="12" s="1"/>
  <c r="A1781" i="12" s="1"/>
  <c r="A1782" i="12" s="1"/>
  <c r="A1783" i="12" s="1"/>
  <c r="A1784" i="12" s="1"/>
  <c r="A1785" i="12" s="1"/>
  <c r="A1786" i="12" s="1"/>
  <c r="C1779" i="12" s="1"/>
  <c r="C1780" i="12" s="1"/>
  <c r="C1781" i="12" s="1"/>
  <c r="C1782" i="12" s="1"/>
  <c r="C1783" i="12" s="1"/>
  <c r="C1784" i="12" s="1"/>
  <c r="C1785" i="12" s="1"/>
  <c r="C1786" i="12" s="1"/>
  <c r="D1779" i="12" s="1"/>
  <c r="D1780" i="12" s="1"/>
  <c r="D1781" i="12" s="1"/>
  <c r="D1782" i="12" s="1"/>
  <c r="D1783" i="12" s="1"/>
  <c r="D1784" i="12" s="1"/>
  <c r="D1785" i="12" s="1"/>
  <c r="D1786" i="12" s="1"/>
  <c r="F1779" i="12" s="1"/>
  <c r="F1780" i="12" s="1"/>
  <c r="F1781" i="12" s="1"/>
  <c r="F1782" i="12" s="1"/>
  <c r="F1783" i="12" s="1"/>
  <c r="F1784" i="12" s="1"/>
  <c r="F1785" i="12" s="1"/>
  <c r="F1786" i="12" s="1"/>
  <c r="A1791" i="12" s="1"/>
  <c r="A1792" i="12" s="1"/>
  <c r="A1793" i="12" s="1"/>
  <c r="A1794" i="12" s="1"/>
  <c r="A1795" i="12" s="1"/>
  <c r="A1796" i="12" s="1"/>
  <c r="A1797" i="12" s="1"/>
  <c r="A1798" i="12" s="1"/>
  <c r="C1791" i="12" s="1"/>
  <c r="C1792" i="12" s="1"/>
  <c r="C1793" i="12" s="1"/>
  <c r="C1794" i="12" s="1"/>
  <c r="C1795" i="12" s="1"/>
  <c r="C1796" i="12" s="1"/>
  <c r="C1797" i="12" s="1"/>
  <c r="C1798" i="12" s="1"/>
  <c r="D1791" i="12" s="1"/>
  <c r="D1792" i="12" s="1"/>
  <c r="D1793" i="12" s="1"/>
  <c r="D1794" i="12" s="1"/>
  <c r="D1795" i="12" s="1"/>
  <c r="D1796" i="12" s="1"/>
  <c r="D1797" i="12" s="1"/>
  <c r="D1798" i="12" s="1"/>
  <c r="F1791" i="12" s="1"/>
  <c r="F1792" i="12" s="1"/>
  <c r="F1793" i="12" s="1"/>
  <c r="F1794" i="12" s="1"/>
  <c r="F1795" i="12" s="1"/>
  <c r="F1796" i="12" s="1"/>
  <c r="F1797" i="12" s="1"/>
  <c r="F1798" i="12" s="1"/>
  <c r="B1803" i="12" s="1"/>
  <c r="B1804" i="12" s="1"/>
  <c r="B1805" i="12" s="1"/>
  <c r="B1806" i="12" s="1"/>
  <c r="B1807" i="12" s="1"/>
  <c r="B1808" i="12" s="1"/>
  <c r="B1809" i="12" s="1"/>
  <c r="B1810" i="12" s="1"/>
  <c r="D1803" i="12" s="1"/>
  <c r="D1804" i="12" s="1"/>
  <c r="D1805" i="12" s="1"/>
  <c r="D1806" i="12" s="1"/>
  <c r="D1807" i="12" s="1"/>
  <c r="D1808" i="12" s="1"/>
  <c r="D1809" i="12" s="1"/>
  <c r="D1810" i="12" s="1"/>
  <c r="F1803" i="12" s="1"/>
  <c r="F1804" i="12" s="1"/>
  <c r="F1805" i="12" s="1"/>
  <c r="F1806" i="12" s="1"/>
  <c r="F1807" i="12" s="1"/>
  <c r="F1808" i="12" s="1"/>
  <c r="F1809" i="12" s="1"/>
  <c r="F1810" i="12" s="1"/>
  <c r="B1815" i="12" s="1"/>
  <c r="B1816" i="12" s="1"/>
  <c r="B1817" i="12" s="1"/>
  <c r="B1818" i="12" s="1"/>
  <c r="B1819" i="12" s="1"/>
  <c r="B1820" i="12" s="1"/>
  <c r="B1821" i="12" s="1"/>
  <c r="B1822" i="12" s="1"/>
  <c r="D1815" i="12" s="1"/>
  <c r="D1816" i="12" s="1"/>
  <c r="D1817" i="12" s="1"/>
  <c r="D1818" i="12" s="1"/>
  <c r="D1819" i="12" s="1"/>
  <c r="D1820" i="12" s="1"/>
  <c r="D1821" i="12" s="1"/>
  <c r="D1822" i="12" s="1"/>
  <c r="F1815" i="12" s="1"/>
  <c r="F1816" i="12" s="1"/>
  <c r="F1817" i="12" s="1"/>
  <c r="F1818" i="12" s="1"/>
  <c r="F1819" i="12" s="1"/>
  <c r="F1820" i="12" s="1"/>
  <c r="F1821" i="12" s="1"/>
  <c r="F1822" i="12" s="1"/>
  <c r="B1832" i="12" s="1"/>
  <c r="B1833" i="12" s="1"/>
  <c r="B1834" i="12" s="1"/>
  <c r="B1835" i="12" s="1"/>
  <c r="B1836" i="12" s="1"/>
  <c r="B1837" i="12" s="1"/>
  <c r="B1838" i="12" s="1"/>
  <c r="B1839" i="12" s="1"/>
  <c r="D1832" i="12" s="1"/>
  <c r="D1833" i="12" s="1"/>
  <c r="D1834" i="12" s="1"/>
  <c r="D1835" i="12" s="1"/>
  <c r="A1740" i="12"/>
  <c r="F1735" i="12"/>
  <c r="C1732" i="12"/>
  <c r="C1733" i="12" s="1"/>
  <c r="D1726" i="12" s="1"/>
  <c r="D1727" i="12" s="1"/>
  <c r="D1728" i="12" s="1"/>
  <c r="D1731" i="12"/>
  <c r="D1732" i="12" s="1"/>
  <c r="D1733" i="12" s="1"/>
  <c r="F1726" i="12" s="1"/>
  <c r="F1727" i="12" s="1"/>
  <c r="F1728" i="12" s="1"/>
  <c r="F1729" i="12" s="1"/>
  <c r="F1730" i="12" s="1"/>
  <c r="F1731" i="12" s="1"/>
  <c r="D1730" i="12"/>
  <c r="C1730" i="12"/>
  <c r="A1729" i="12"/>
  <c r="A1730" i="12" s="1"/>
  <c r="A1731" i="12" s="1"/>
  <c r="A1732" i="12" s="1"/>
  <c r="A1733" i="12" s="1"/>
  <c r="C1726" i="12" s="1"/>
  <c r="C1727" i="12" s="1"/>
  <c r="C1728" i="12" s="1"/>
  <c r="A1728" i="12"/>
  <c r="F1703" i="12"/>
  <c r="F1704" i="12" s="1"/>
  <c r="F1705" i="12" s="1"/>
  <c r="F1706" i="12" s="1"/>
  <c r="F1707" i="12" s="1"/>
  <c r="F1708" i="12" s="1"/>
  <c r="A1713" i="12" s="1"/>
  <c r="A1714" i="12" s="1"/>
  <c r="A1715" i="12" s="1"/>
  <c r="A1716" i="12" s="1"/>
  <c r="A1717" i="12" s="1"/>
  <c r="A1718" i="12" s="1"/>
  <c r="A1719" i="12" s="1"/>
  <c r="A1720" i="12" s="1"/>
  <c r="C1713" i="12" s="1"/>
  <c r="C1714" i="12" s="1"/>
  <c r="C1715" i="12" s="1"/>
  <c r="C1716" i="12" s="1"/>
  <c r="C1717" i="12" s="1"/>
  <c r="C1718" i="12" s="1"/>
  <c r="C1719" i="12" s="1"/>
  <c r="C1720" i="12" s="1"/>
  <c r="D1713" i="12" s="1"/>
  <c r="D1714" i="12" s="1"/>
  <c r="D1715" i="12" s="1"/>
  <c r="D1716" i="12" s="1"/>
  <c r="D1717" i="12" s="1"/>
  <c r="D1718" i="12" s="1"/>
  <c r="D1719" i="12" s="1"/>
  <c r="D1720" i="12" s="1"/>
  <c r="F1713" i="12" s="1"/>
  <c r="F1714" i="12" s="1"/>
  <c r="F1715" i="12" s="1"/>
  <c r="F1716" i="12" s="1"/>
  <c r="F1717" i="12" s="1"/>
  <c r="F1718" i="12" s="1"/>
  <c r="F1719" i="12" s="1"/>
  <c r="F1720" i="12" s="1"/>
  <c r="A1726" i="12" s="1"/>
  <c r="B1703" i="12"/>
  <c r="B1704" i="12" s="1"/>
  <c r="B1705" i="12" s="1"/>
  <c r="B1706" i="12" s="1"/>
  <c r="B1707" i="12" s="1"/>
  <c r="B1708" i="12" s="1"/>
  <c r="E1701" i="12" s="1"/>
  <c r="E1702" i="12" s="1"/>
  <c r="E1703" i="12" s="1"/>
  <c r="E1704" i="12" s="1"/>
  <c r="E1705" i="12" s="1"/>
  <c r="E1706" i="12" s="1"/>
  <c r="E1707" i="12" s="1"/>
  <c r="E1708" i="12" s="1"/>
  <c r="B1713" i="12" s="1"/>
  <c r="B1714" i="12" s="1"/>
  <c r="B1715" i="12" s="1"/>
  <c r="B1716" i="12" s="1"/>
  <c r="B1717" i="12" s="1"/>
  <c r="B1718" i="12" s="1"/>
  <c r="B1719" i="12" s="1"/>
  <c r="B1720" i="12" s="1"/>
  <c r="E1713" i="12" s="1"/>
  <c r="E1714" i="12" s="1"/>
  <c r="E1715" i="12" s="1"/>
  <c r="E1716" i="12" s="1"/>
  <c r="E1717" i="12" s="1"/>
  <c r="E1718" i="12" s="1"/>
  <c r="E1719" i="12" s="1"/>
  <c r="E1720" i="12" s="1"/>
  <c r="B1726" i="12" s="1"/>
  <c r="B1727" i="12" s="1"/>
  <c r="B1728" i="12" s="1"/>
  <c r="B1729" i="12" s="1"/>
  <c r="B1730" i="12" s="1"/>
  <c r="B1731" i="12" s="1"/>
  <c r="B1732" i="12" s="1"/>
  <c r="B1733" i="12" s="1"/>
  <c r="E1726" i="12" s="1"/>
  <c r="E1727" i="12" s="1"/>
  <c r="E1728" i="12" s="1"/>
  <c r="E1729" i="12" s="1"/>
  <c r="E1730" i="12" s="1"/>
  <c r="E1731" i="12" s="1"/>
  <c r="E1732" i="12" s="1"/>
  <c r="E1733" i="12" s="1"/>
  <c r="B1740" i="12" s="1"/>
  <c r="B1741" i="12" s="1"/>
  <c r="F1702" i="12"/>
  <c r="C1702" i="12"/>
  <c r="C1703" i="12" s="1"/>
  <c r="C1704" i="12" s="1"/>
  <c r="C1705" i="12" s="1"/>
  <c r="C1706" i="12" s="1"/>
  <c r="C1707" i="12" s="1"/>
  <c r="C1708" i="12" s="1"/>
  <c r="D1701" i="12" s="1"/>
  <c r="D1702" i="12" s="1"/>
  <c r="D1703" i="12" s="1"/>
  <c r="D1704" i="12" s="1"/>
  <c r="D1705" i="12" s="1"/>
  <c r="D1706" i="12" s="1"/>
  <c r="D1707" i="12" s="1"/>
  <c r="D1708" i="12" s="1"/>
  <c r="A1681" i="12"/>
  <c r="A1682" i="12" s="1"/>
  <c r="A1683" i="12" s="1"/>
  <c r="A1684" i="12" s="1"/>
  <c r="C1677" i="12" s="1"/>
  <c r="C1678" i="12" s="1"/>
  <c r="C1679" i="12" s="1"/>
  <c r="C1680" i="12" s="1"/>
  <c r="C1681" i="12" s="1"/>
  <c r="C1682" i="12" s="1"/>
  <c r="C1683" i="12" s="1"/>
  <c r="C1684" i="12" s="1"/>
  <c r="D1677" i="12" s="1"/>
  <c r="D1678" i="12" s="1"/>
  <c r="D1679" i="12" s="1"/>
  <c r="D1680" i="12" s="1"/>
  <c r="D1681" i="12" s="1"/>
  <c r="D1682" i="12" s="1"/>
  <c r="D1683" i="12" s="1"/>
  <c r="D1684" i="12" s="1"/>
  <c r="F1677" i="12" s="1"/>
  <c r="F1679" i="12"/>
  <c r="F1680" i="12" s="1"/>
  <c r="F1681" i="12" s="1"/>
  <c r="F1682" i="12" s="1"/>
  <c r="F1683" i="12" s="1"/>
  <c r="F1684" i="12" s="1"/>
  <c r="A1689" i="12" s="1"/>
  <c r="A1690" i="12" s="1"/>
  <c r="A1691" i="12" s="1"/>
  <c r="A1692" i="12" s="1"/>
  <c r="A1693" i="12" s="1"/>
  <c r="A1694" i="12" s="1"/>
  <c r="A1695" i="12" s="1"/>
  <c r="A1696" i="12" s="1"/>
  <c r="C1689" i="12" s="1"/>
  <c r="C1690" i="12" s="1"/>
  <c r="C1691" i="12" s="1"/>
  <c r="C1692" i="12" s="1"/>
  <c r="C1693" i="12" s="1"/>
  <c r="C1694" i="12" s="1"/>
  <c r="C1695" i="12" s="1"/>
  <c r="C1696" i="12" s="1"/>
  <c r="D1689" i="12" s="1"/>
  <c r="D1690" i="12" s="1"/>
  <c r="D1691" i="12" s="1"/>
  <c r="D1692" i="12" s="1"/>
  <c r="D1693" i="12" s="1"/>
  <c r="D1694" i="12" s="1"/>
  <c r="D1695" i="12" s="1"/>
  <c r="D1696" i="12" s="1"/>
  <c r="F1689" i="12" s="1"/>
  <c r="F1690" i="12" s="1"/>
  <c r="F1691" i="12" s="1"/>
  <c r="F1692" i="12" s="1"/>
  <c r="F1693" i="12" s="1"/>
  <c r="F1694" i="12" s="1"/>
  <c r="F1695" i="12" s="1"/>
  <c r="F1696" i="12" s="1"/>
  <c r="A1701" i="12" s="1"/>
  <c r="A1702" i="12" s="1"/>
  <c r="A1703" i="12" s="1"/>
  <c r="A1704" i="12" s="1"/>
  <c r="A1705" i="12" s="1"/>
  <c r="A1706" i="12" s="1"/>
  <c r="A1707" i="12" s="1"/>
  <c r="A1708" i="12" s="1"/>
  <c r="B1678" i="12"/>
  <c r="B1679" i="12" s="1"/>
  <c r="B1680" i="12" s="1"/>
  <c r="B1681" i="12" s="1"/>
  <c r="B1682" i="12" s="1"/>
  <c r="B1683" i="12" s="1"/>
  <c r="B1684" i="12" s="1"/>
  <c r="E1677" i="12" s="1"/>
  <c r="E1678" i="12" s="1"/>
  <c r="E1679" i="12" s="1"/>
  <c r="E1680" i="12" s="1"/>
  <c r="E1681" i="12" s="1"/>
  <c r="E1682" i="12" s="1"/>
  <c r="E1683" i="12" s="1"/>
  <c r="E1684" i="12" s="1"/>
  <c r="B1689" i="12" s="1"/>
  <c r="B1690" i="12" s="1"/>
  <c r="B1691" i="12" s="1"/>
  <c r="B1692" i="12" s="1"/>
  <c r="B1693" i="12" s="1"/>
  <c r="B1694" i="12" s="1"/>
  <c r="B1695" i="12" s="1"/>
  <c r="B1696" i="12" s="1"/>
  <c r="E1689" i="12" s="1"/>
  <c r="E1690" i="12" s="1"/>
  <c r="E1691" i="12" s="1"/>
  <c r="E1692" i="12" s="1"/>
  <c r="E1693" i="12" s="1"/>
  <c r="E1694" i="12" s="1"/>
  <c r="E1695" i="12" s="1"/>
  <c r="E1696" i="12" s="1"/>
  <c r="B1701" i="12" s="1"/>
  <c r="A1678" i="12"/>
  <c r="A1679" i="12" s="1"/>
  <c r="A1657" i="12"/>
  <c r="A1658" i="12" s="1"/>
  <c r="A1659" i="12" s="1"/>
  <c r="A1660" i="12" s="1"/>
  <c r="A1661" i="12" s="1"/>
  <c r="A1656" i="12"/>
  <c r="A1644" i="12"/>
  <c r="A1645" i="12" s="1"/>
  <c r="A1646" i="12" s="1"/>
  <c r="A1647" i="12" s="1"/>
  <c r="A1648" i="12" s="1"/>
  <c r="A1649" i="12" s="1"/>
  <c r="A1650" i="12" s="1"/>
  <c r="C1644" i="12" s="1"/>
  <c r="C1645" i="12" s="1"/>
  <c r="C1646" i="12" s="1"/>
  <c r="C1647" i="12" s="1"/>
  <c r="C1648" i="12" s="1"/>
  <c r="C1649" i="12" s="1"/>
  <c r="C1650" i="12" s="1"/>
  <c r="D1644" i="12" s="1"/>
  <c r="D1645" i="12" s="1"/>
  <c r="D1646" i="12" s="1"/>
  <c r="D1647" i="12" s="1"/>
  <c r="D1648" i="12" s="1"/>
  <c r="D1649" i="12" s="1"/>
  <c r="D1650" i="12" s="1"/>
  <c r="F1643" i="12" s="1"/>
  <c r="F1644" i="12" s="1"/>
  <c r="C1636" i="12"/>
  <c r="A1635" i="12"/>
  <c r="A1636" i="12" s="1"/>
  <c r="A1637" i="12" s="1"/>
  <c r="F1633" i="12"/>
  <c r="F1634" i="12" s="1"/>
  <c r="F1635" i="12" s="1"/>
  <c r="F1636" i="12" s="1"/>
  <c r="F1637" i="12" s="1"/>
  <c r="C1633" i="12"/>
  <c r="C1634" i="12" s="1"/>
  <c r="A1633" i="12"/>
  <c r="F1632" i="12"/>
  <c r="D1632" i="12"/>
  <c r="D1633" i="12" s="1"/>
  <c r="D1634" i="12" s="1"/>
  <c r="D1635" i="12" s="1"/>
  <c r="D1636" i="12" s="1"/>
  <c r="D1637" i="12" s="1"/>
  <c r="F1630" i="12" s="1"/>
  <c r="C1624" i="12"/>
  <c r="D1618" i="12" s="1"/>
  <c r="D1619" i="12" s="1"/>
  <c r="D1620" i="12" s="1"/>
  <c r="D1621" i="12" s="1"/>
  <c r="D1622" i="12" s="1"/>
  <c r="D1623" i="12" s="1"/>
  <c r="D1624" i="12" s="1"/>
  <c r="F1617" i="12" s="1"/>
  <c r="F1618" i="12" s="1"/>
  <c r="F1619" i="12" s="1"/>
  <c r="F1620" i="12" s="1"/>
  <c r="F1621" i="12" s="1"/>
  <c r="F1622" i="12" s="1"/>
  <c r="F1623" i="12" s="1"/>
  <c r="F1624" i="12" s="1"/>
  <c r="A1630" i="12" s="1"/>
  <c r="A1631" i="12" s="1"/>
  <c r="E1565" i="12"/>
  <c r="E1566" i="12" s="1"/>
  <c r="E1567" i="12" s="1"/>
  <c r="E1568" i="12" s="1"/>
  <c r="E1569" i="12" s="1"/>
  <c r="E1570" i="12" s="1"/>
  <c r="E1571" i="12" s="1"/>
  <c r="B1578" i="12" s="1"/>
  <c r="B1579" i="12" s="1"/>
  <c r="B1580" i="12" s="1"/>
  <c r="B1581" i="12" s="1"/>
  <c r="B1582" i="12" s="1"/>
  <c r="B1583" i="12" s="1"/>
  <c r="B1584" i="12" s="1"/>
  <c r="B1585" i="12" s="1"/>
  <c r="E1578" i="12" s="1"/>
  <c r="E1579" i="12" s="1"/>
  <c r="E1580" i="12" s="1"/>
  <c r="E1581" i="12" s="1"/>
  <c r="E1582" i="12" s="1"/>
  <c r="E1583" i="12" s="1"/>
  <c r="E1584" i="12" s="1"/>
  <c r="E1585" i="12" s="1"/>
  <c r="B1591" i="12" s="1"/>
  <c r="B1592" i="12" s="1"/>
  <c r="B1593" i="12" s="1"/>
  <c r="B1594" i="12" s="1"/>
  <c r="B1595" i="12" s="1"/>
  <c r="B1596" i="12" s="1"/>
  <c r="B1597" i="12" s="1"/>
  <c r="B1598" i="12" s="1"/>
  <c r="E1591" i="12" s="1"/>
  <c r="E1592" i="12" s="1"/>
  <c r="E1593" i="12" s="1"/>
  <c r="E1594" i="12" s="1"/>
  <c r="E1595" i="12" s="1"/>
  <c r="E1596" i="12" s="1"/>
  <c r="E1597" i="12" s="1"/>
  <c r="E1598" i="12" s="1"/>
  <c r="B1604" i="12" s="1"/>
  <c r="B1605" i="12" s="1"/>
  <c r="B1606" i="12" s="1"/>
  <c r="B1607" i="12" s="1"/>
  <c r="B1608" i="12" s="1"/>
  <c r="B1609" i="12" s="1"/>
  <c r="B1610" i="12" s="1"/>
  <c r="B1611" i="12" s="1"/>
  <c r="E1604" i="12" s="1"/>
  <c r="E1605" i="12" s="1"/>
  <c r="E1606" i="12" s="1"/>
  <c r="E1607" i="12" s="1"/>
  <c r="E1608" i="12" s="1"/>
  <c r="E1609" i="12" s="1"/>
  <c r="E1610" i="12" s="1"/>
  <c r="E1611" i="12" s="1"/>
  <c r="B1617" i="12" s="1"/>
  <c r="B1618" i="12" s="1"/>
  <c r="B1619" i="12" s="1"/>
  <c r="B1620" i="12" s="1"/>
  <c r="B1621" i="12" s="1"/>
  <c r="B1622" i="12" s="1"/>
  <c r="B1623" i="12" s="1"/>
  <c r="B1624" i="12" s="1"/>
  <c r="E1617" i="12" s="1"/>
  <c r="E1618" i="12" s="1"/>
  <c r="E1619" i="12" s="1"/>
  <c r="E1620" i="12" s="1"/>
  <c r="E1621" i="12" s="1"/>
  <c r="E1622" i="12" s="1"/>
  <c r="E1623" i="12" s="1"/>
  <c r="E1624" i="12" s="1"/>
  <c r="B1630" i="12" s="1"/>
  <c r="B1631" i="12" s="1"/>
  <c r="B1632" i="12" s="1"/>
  <c r="B1633" i="12" s="1"/>
  <c r="B1634" i="12" s="1"/>
  <c r="B1635" i="12" s="1"/>
  <c r="B1636" i="12" s="1"/>
  <c r="B1637" i="12" s="1"/>
  <c r="E1630" i="12" s="1"/>
  <c r="E1631" i="12" s="1"/>
  <c r="E1632" i="12" s="1"/>
  <c r="E1633" i="12" s="1"/>
  <c r="E1634" i="12" s="1"/>
  <c r="E1635" i="12" s="1"/>
  <c r="E1636" i="12" s="1"/>
  <c r="E1637" i="12" s="1"/>
  <c r="B1643" i="12" s="1"/>
  <c r="B1644" i="12" s="1"/>
  <c r="B1645" i="12" s="1"/>
  <c r="B1646" i="12" s="1"/>
  <c r="B1647" i="12" s="1"/>
  <c r="B1648" i="12" s="1"/>
  <c r="B1649" i="12" s="1"/>
  <c r="B1650" i="12" s="1"/>
  <c r="E1643" i="12" s="1"/>
  <c r="E1644" i="12" s="1"/>
  <c r="E1645" i="12" s="1"/>
  <c r="E1564" i="12"/>
  <c r="B1488" i="12"/>
  <c r="B1489" i="12" s="1"/>
  <c r="B1490" i="12" s="1"/>
  <c r="B1491" i="12" s="1"/>
  <c r="B1492" i="12" s="1"/>
  <c r="B1493" i="12" s="1"/>
  <c r="B1494" i="12" s="1"/>
  <c r="E1487" i="12" s="1"/>
  <c r="E1488" i="12" s="1"/>
  <c r="E1489" i="12" s="1"/>
  <c r="E1490" i="12" s="1"/>
  <c r="E1491" i="12" s="1"/>
  <c r="E1492" i="12" s="1"/>
  <c r="E1493" i="12" s="1"/>
  <c r="E1494" i="12" s="1"/>
  <c r="B1499" i="12" s="1"/>
  <c r="B1500" i="12" s="1"/>
  <c r="B1501" i="12" s="1"/>
  <c r="B1502" i="12" s="1"/>
  <c r="B1503" i="12" s="1"/>
  <c r="B1504" i="12" s="1"/>
  <c r="B1505" i="12" s="1"/>
  <c r="B1506" i="12" s="1"/>
  <c r="E1499" i="12" s="1"/>
  <c r="E1500" i="12" s="1"/>
  <c r="E1501" i="12" s="1"/>
  <c r="E1502" i="12" s="1"/>
  <c r="E1503" i="12" s="1"/>
  <c r="E1504" i="12" s="1"/>
  <c r="E1505" i="12" s="1"/>
  <c r="E1506" i="12" s="1"/>
  <c r="B1512" i="12" s="1"/>
  <c r="B1513" i="12" s="1"/>
  <c r="B1514" i="12" s="1"/>
  <c r="B1515" i="12" s="1"/>
  <c r="B1516" i="12" s="1"/>
  <c r="B1517" i="12" s="1"/>
  <c r="B1518" i="12" s="1"/>
  <c r="B1519" i="12" s="1"/>
  <c r="E1512" i="12" s="1"/>
  <c r="E1513" i="12" s="1"/>
  <c r="E1514" i="12" s="1"/>
  <c r="E1515" i="12" s="1"/>
  <c r="E1516" i="12" s="1"/>
  <c r="E1517" i="12" s="1"/>
  <c r="E1518" i="12" s="1"/>
  <c r="E1519" i="12" s="1"/>
  <c r="B1525" i="12" s="1"/>
  <c r="B1526" i="12" s="1"/>
  <c r="B1527" i="12" s="1"/>
  <c r="B1528" i="12" s="1"/>
  <c r="B1529" i="12" s="1"/>
  <c r="B1530" i="12" s="1"/>
  <c r="B1531" i="12" s="1"/>
  <c r="B1532" i="12" s="1"/>
  <c r="E1525" i="12" s="1"/>
  <c r="E1526" i="12" s="1"/>
  <c r="E1527" i="12" s="1"/>
  <c r="E1528" i="12" s="1"/>
  <c r="E1529" i="12" s="1"/>
  <c r="E1530" i="12" s="1"/>
  <c r="E1531" i="12" s="1"/>
  <c r="E1532" i="12" s="1"/>
  <c r="B1538" i="12" s="1"/>
  <c r="B1539" i="12" s="1"/>
  <c r="B1540" i="12" s="1"/>
  <c r="B1541" i="12" s="1"/>
  <c r="B1542" i="12" s="1"/>
  <c r="B1543" i="12" s="1"/>
  <c r="B1544" i="12" s="1"/>
  <c r="B1545" i="12" s="1"/>
  <c r="E1538" i="12" s="1"/>
  <c r="E1539" i="12" s="1"/>
  <c r="E1540" i="12" s="1"/>
  <c r="E1541" i="12" s="1"/>
  <c r="E1542" i="12" s="1"/>
  <c r="E1543" i="12" s="1"/>
  <c r="E1544" i="12" s="1"/>
  <c r="E1545" i="12" s="1"/>
  <c r="B1551" i="12" s="1"/>
  <c r="B1552" i="12" s="1"/>
  <c r="B1553" i="12" s="1"/>
  <c r="B1554" i="12" s="1"/>
  <c r="B1555" i="12" s="1"/>
  <c r="B1556" i="12" s="1"/>
  <c r="B1557" i="12" s="1"/>
  <c r="B1558" i="12" s="1"/>
  <c r="E1551" i="12" s="1"/>
  <c r="E1552" i="12" s="1"/>
  <c r="E1553" i="12" s="1"/>
  <c r="E1554" i="12" s="1"/>
  <c r="E1555" i="12" s="1"/>
  <c r="E1556" i="12" s="1"/>
  <c r="E1557" i="12" s="1"/>
  <c r="E1558" i="12" s="1"/>
  <c r="B1564" i="12" s="1"/>
  <c r="B1565" i="12" s="1"/>
  <c r="B1566" i="12" s="1"/>
  <c r="B1567" i="12" s="1"/>
  <c r="B1568" i="12" s="1"/>
  <c r="B1569" i="12" s="1"/>
  <c r="B1570" i="12" s="1"/>
  <c r="A1488" i="12"/>
  <c r="A1489" i="12" s="1"/>
  <c r="A1490" i="12" s="1"/>
  <c r="A1491" i="12" s="1"/>
  <c r="A1492" i="12" s="1"/>
  <c r="A1493" i="12" s="1"/>
  <c r="A1494" i="12" s="1"/>
  <c r="C1488" i="12" s="1"/>
  <c r="C1489" i="12" s="1"/>
  <c r="C1490" i="12" s="1"/>
  <c r="C1491" i="12" s="1"/>
  <c r="C1492" i="12" s="1"/>
  <c r="C1493" i="12" s="1"/>
  <c r="C1494" i="12" s="1"/>
  <c r="D1488" i="12" s="1"/>
  <c r="D1489" i="12" s="1"/>
  <c r="D1490" i="12" s="1"/>
  <c r="D1491" i="12" s="1"/>
  <c r="D1492" i="12" s="1"/>
  <c r="D1493" i="12" s="1"/>
  <c r="D1494" i="12" s="1"/>
  <c r="F1487" i="12" s="1"/>
  <c r="F1488" i="12" s="1"/>
  <c r="F1489" i="12" s="1"/>
  <c r="F1490" i="12" s="1"/>
  <c r="F1491" i="12" s="1"/>
  <c r="F1492" i="12" s="1"/>
  <c r="F1493" i="12" s="1"/>
  <c r="F1494" i="12" s="1"/>
  <c r="A1499" i="12" s="1"/>
  <c r="A1500" i="12" s="1"/>
  <c r="A1501" i="12" s="1"/>
  <c r="A1502" i="12" s="1"/>
  <c r="A1503" i="12" s="1"/>
  <c r="A1504" i="12" s="1"/>
  <c r="A1505" i="12" s="1"/>
  <c r="A1506" i="12" s="1"/>
  <c r="C1500" i="12" s="1"/>
  <c r="C1501" i="12" s="1"/>
  <c r="C1502" i="12" s="1"/>
  <c r="C1503" i="12" s="1"/>
  <c r="C1504" i="12" s="1"/>
  <c r="C1505" i="12" s="1"/>
  <c r="C1506" i="12" s="1"/>
  <c r="D1500" i="12" s="1"/>
  <c r="D1501" i="12" s="1"/>
  <c r="D1502" i="12" s="1"/>
  <c r="D1503" i="12" s="1"/>
  <c r="D1504" i="12" s="1"/>
  <c r="D1505" i="12" s="1"/>
  <c r="D1506" i="12" s="1"/>
  <c r="F1499" i="12" s="1"/>
  <c r="F1500" i="12" s="1"/>
  <c r="F1501" i="12" s="1"/>
  <c r="F1502" i="12" s="1"/>
  <c r="F1503" i="12" s="1"/>
  <c r="F1504" i="12" s="1"/>
  <c r="F1505" i="12" s="1"/>
  <c r="F1506" i="12" s="1"/>
  <c r="A1512" i="12" s="1"/>
  <c r="A1513" i="12" s="1"/>
  <c r="A1514" i="12" s="1"/>
  <c r="A1515" i="12" s="1"/>
  <c r="A1516" i="12" s="1"/>
  <c r="A1517" i="12" s="1"/>
  <c r="A1518" i="12" s="1"/>
  <c r="A1519" i="12" s="1"/>
  <c r="C1513" i="12" s="1"/>
  <c r="C1514" i="12" s="1"/>
  <c r="C1515" i="12" s="1"/>
  <c r="C1516" i="12" s="1"/>
  <c r="C1517" i="12" s="1"/>
  <c r="C1518" i="12" s="1"/>
  <c r="C1519" i="12" s="1"/>
  <c r="D1513" i="12" s="1"/>
  <c r="D1514" i="12" s="1"/>
  <c r="D1515" i="12" s="1"/>
  <c r="D1516" i="12" s="1"/>
  <c r="D1517" i="12" s="1"/>
  <c r="D1518" i="12" s="1"/>
  <c r="D1519" i="12" s="1"/>
  <c r="F1512" i="12" s="1"/>
  <c r="F1513" i="12" s="1"/>
  <c r="F1514" i="12" s="1"/>
  <c r="F1515" i="12" s="1"/>
  <c r="F1516" i="12" s="1"/>
  <c r="F1517" i="12" s="1"/>
  <c r="F1518" i="12" s="1"/>
  <c r="F1519" i="12" s="1"/>
  <c r="A1525" i="12" s="1"/>
  <c r="A1526" i="12" s="1"/>
  <c r="A1527" i="12" s="1"/>
  <c r="A1528" i="12" s="1"/>
  <c r="A1529" i="12" s="1"/>
  <c r="A1530" i="12" s="1"/>
  <c r="A1531" i="12" s="1"/>
  <c r="A1532" i="12" s="1"/>
  <c r="C1526" i="12" s="1"/>
  <c r="C1527" i="12" s="1"/>
  <c r="C1528" i="12" s="1"/>
  <c r="C1529" i="12" s="1"/>
  <c r="C1530" i="12" s="1"/>
  <c r="C1531" i="12" s="1"/>
  <c r="C1532" i="12" s="1"/>
  <c r="D1526" i="12" s="1"/>
  <c r="D1527" i="12" s="1"/>
  <c r="D1528" i="12" s="1"/>
  <c r="D1529" i="12" s="1"/>
  <c r="D1530" i="12" s="1"/>
  <c r="D1531" i="12" s="1"/>
  <c r="D1532" i="12" s="1"/>
  <c r="F1525" i="12" s="1"/>
  <c r="F1526" i="12" s="1"/>
  <c r="F1527" i="12" s="1"/>
  <c r="F1528" i="12" s="1"/>
  <c r="F1529" i="12" s="1"/>
  <c r="F1530" i="12" s="1"/>
  <c r="F1531" i="12" s="1"/>
  <c r="F1532" i="12" s="1"/>
  <c r="A1538" i="12" s="1"/>
  <c r="A1539" i="12" s="1"/>
  <c r="A1540" i="12" s="1"/>
  <c r="A1541" i="12" s="1"/>
  <c r="A1542" i="12" s="1"/>
  <c r="A1543" i="12" s="1"/>
  <c r="A1544" i="12" s="1"/>
  <c r="A1545" i="12" s="1"/>
  <c r="C1539" i="12" s="1"/>
  <c r="C1540" i="12" s="1"/>
  <c r="C1541" i="12" s="1"/>
  <c r="C1542" i="12" s="1"/>
  <c r="C1543" i="12" s="1"/>
  <c r="C1544" i="12" s="1"/>
  <c r="C1545" i="12" s="1"/>
  <c r="D1539" i="12" s="1"/>
  <c r="D1540" i="12" s="1"/>
  <c r="D1541" i="12" s="1"/>
  <c r="D1542" i="12" s="1"/>
  <c r="D1543" i="12" s="1"/>
  <c r="D1544" i="12" s="1"/>
  <c r="D1545" i="12" s="1"/>
  <c r="F1538" i="12" s="1"/>
  <c r="F1539" i="12" s="1"/>
  <c r="F1540" i="12" s="1"/>
  <c r="F1541" i="12" s="1"/>
  <c r="F1542" i="12" s="1"/>
  <c r="F1543" i="12" s="1"/>
  <c r="F1544" i="12" s="1"/>
  <c r="F1545" i="12" s="1"/>
  <c r="A1551" i="12" s="1"/>
  <c r="A1552" i="12" s="1"/>
  <c r="A1553" i="12" s="1"/>
  <c r="A1554" i="12" s="1"/>
  <c r="A1555" i="12" s="1"/>
  <c r="A1556" i="12" s="1"/>
  <c r="A1557" i="12" s="1"/>
  <c r="A1558" i="12" s="1"/>
  <c r="C1552" i="12" s="1"/>
  <c r="C1553" i="12" s="1"/>
  <c r="C1554" i="12" s="1"/>
  <c r="C1555" i="12" s="1"/>
  <c r="C1556" i="12" s="1"/>
  <c r="C1557" i="12" s="1"/>
  <c r="C1558" i="12" s="1"/>
  <c r="D1552" i="12" s="1"/>
  <c r="D1553" i="12" s="1"/>
  <c r="D1554" i="12" s="1"/>
  <c r="D1555" i="12" s="1"/>
  <c r="D1556" i="12" s="1"/>
  <c r="D1557" i="12" s="1"/>
  <c r="D1558" i="12" s="1"/>
  <c r="F1551" i="12" s="1"/>
  <c r="F1552" i="12" s="1"/>
  <c r="F1553" i="12" s="1"/>
  <c r="F1554" i="12" s="1"/>
  <c r="F1555" i="12" s="1"/>
  <c r="F1556" i="12" s="1"/>
  <c r="F1557" i="12" s="1"/>
  <c r="F1558" i="12" s="1"/>
  <c r="A1564" i="12" s="1"/>
  <c r="A1565" i="12" s="1"/>
  <c r="A1566" i="12" s="1"/>
  <c r="A1567" i="12" s="1"/>
  <c r="A1568" i="12" s="1"/>
  <c r="A1569" i="12" s="1"/>
  <c r="A1570" i="12" s="1"/>
  <c r="A1571" i="12" s="1"/>
  <c r="C1565" i="12" s="1"/>
  <c r="C1566" i="12" s="1"/>
  <c r="C1567" i="12" s="1"/>
  <c r="C1568" i="12" s="1"/>
  <c r="C1569" i="12" s="1"/>
  <c r="C1570" i="12" s="1"/>
  <c r="C1571" i="12" s="1"/>
  <c r="D1565" i="12" s="1"/>
  <c r="D1566" i="12" s="1"/>
  <c r="D1567" i="12" s="1"/>
  <c r="D1568" i="12" s="1"/>
  <c r="D1569" i="12" s="1"/>
  <c r="D1570" i="12" s="1"/>
  <c r="D1571" i="12" s="1"/>
  <c r="F1564" i="12" s="1"/>
  <c r="F1565" i="12" s="1"/>
  <c r="F1566" i="12" s="1"/>
  <c r="F1567" i="12" s="1"/>
  <c r="F1568" i="12" s="1"/>
  <c r="F1569" i="12" s="1"/>
  <c r="F1570" i="12" s="1"/>
  <c r="F1571" i="12" s="1"/>
  <c r="A1578" i="12" s="1"/>
  <c r="A1579" i="12" s="1"/>
  <c r="A1580" i="12" s="1"/>
  <c r="A1581" i="12" s="1"/>
  <c r="A1582" i="12" s="1"/>
  <c r="A1583" i="12" s="1"/>
  <c r="A1584" i="12" s="1"/>
  <c r="A1585" i="12" s="1"/>
  <c r="C1579" i="12" s="1"/>
  <c r="C1580" i="12" s="1"/>
  <c r="C1581" i="12" s="1"/>
  <c r="C1582" i="12" s="1"/>
  <c r="C1583" i="12" s="1"/>
  <c r="C1584" i="12" s="1"/>
  <c r="C1585" i="12" s="1"/>
  <c r="D1579" i="12" s="1"/>
  <c r="D1580" i="12" s="1"/>
  <c r="D1581" i="12" s="1"/>
  <c r="D1582" i="12" s="1"/>
  <c r="D1583" i="12" s="1"/>
  <c r="D1584" i="12" s="1"/>
  <c r="D1585" i="12" s="1"/>
  <c r="F1578" i="12" s="1"/>
  <c r="F1579" i="12" s="1"/>
  <c r="F1580" i="12" s="1"/>
  <c r="F1581" i="12" s="1"/>
  <c r="F1582" i="12" s="1"/>
  <c r="F1583" i="12" s="1"/>
  <c r="F1584" i="12" s="1"/>
  <c r="F1585" i="12" s="1"/>
  <c r="A1591" i="12" s="1"/>
  <c r="A1592" i="12" s="1"/>
  <c r="A1593" i="12" s="1"/>
  <c r="A1594" i="12" s="1"/>
  <c r="A1595" i="12" s="1"/>
  <c r="A1596" i="12" s="1"/>
  <c r="A1597" i="12" s="1"/>
  <c r="A1598" i="12" s="1"/>
  <c r="C1592" i="12" s="1"/>
  <c r="C1593" i="12" s="1"/>
  <c r="C1594" i="12" s="1"/>
  <c r="C1595" i="12" s="1"/>
  <c r="C1596" i="12" s="1"/>
  <c r="C1597" i="12" s="1"/>
  <c r="C1598" i="12" s="1"/>
  <c r="D1592" i="12" s="1"/>
  <c r="D1593" i="12" s="1"/>
  <c r="D1594" i="12" s="1"/>
  <c r="D1595" i="12" s="1"/>
  <c r="D1596" i="12" s="1"/>
  <c r="D1597" i="12" s="1"/>
  <c r="D1598" i="12" s="1"/>
  <c r="F1591" i="12" s="1"/>
  <c r="F1592" i="12" s="1"/>
  <c r="F1593" i="12" s="1"/>
  <c r="F1594" i="12" s="1"/>
  <c r="F1595" i="12" s="1"/>
  <c r="F1596" i="12" s="1"/>
  <c r="F1597" i="12" s="1"/>
  <c r="F1598" i="12" s="1"/>
  <c r="A1604" i="12" s="1"/>
  <c r="A1605" i="12" s="1"/>
  <c r="A1606" i="12" s="1"/>
  <c r="A1607" i="12" s="1"/>
  <c r="A1608" i="12" s="1"/>
  <c r="A1609" i="12" s="1"/>
  <c r="A1610" i="12" s="1"/>
  <c r="A1611" i="12" s="1"/>
  <c r="C1605" i="12" s="1"/>
  <c r="C1606" i="12" s="1"/>
  <c r="C1607" i="12" s="1"/>
  <c r="C1608" i="12" s="1"/>
  <c r="C1609" i="12" s="1"/>
  <c r="C1610" i="12" s="1"/>
  <c r="C1611" i="12" s="1"/>
  <c r="D1605" i="12" s="1"/>
  <c r="D1606" i="12" s="1"/>
  <c r="D1607" i="12" s="1"/>
  <c r="D1608" i="12" s="1"/>
  <c r="D1609" i="12" s="1"/>
  <c r="D1610" i="12" s="1"/>
  <c r="D1611" i="12" s="1"/>
  <c r="F1604" i="12" s="1"/>
  <c r="F1605" i="12" s="1"/>
  <c r="F1606" i="12" s="1"/>
  <c r="F1607" i="12" s="1"/>
  <c r="F1608" i="12" s="1"/>
  <c r="F1609" i="12" s="1"/>
  <c r="F1610" i="12" s="1"/>
  <c r="F1611" i="12" s="1"/>
  <c r="A1617" i="12" s="1"/>
  <c r="A1618" i="12" s="1"/>
  <c r="A1619" i="12" s="1"/>
  <c r="A1620" i="12" s="1"/>
  <c r="A1621" i="12" s="1"/>
  <c r="A1622" i="12" s="1"/>
  <c r="A1623" i="12" s="1"/>
  <c r="A1624" i="12" s="1"/>
  <c r="C1618" i="12" s="1"/>
  <c r="C1619" i="12" s="1"/>
  <c r="C1620" i="12" s="1"/>
  <c r="C1621" i="12" s="1"/>
  <c r="C1622" i="12" s="1"/>
  <c r="E1464" i="12"/>
  <c r="E1463" i="12"/>
  <c r="E1461" i="12"/>
  <c r="C1461" i="12"/>
  <c r="C1462" i="12" s="1"/>
  <c r="E1455" i="12" s="1"/>
  <c r="E1456" i="12" s="1"/>
  <c r="B1461" i="12"/>
  <c r="A1459" i="12"/>
  <c r="A1460" i="12" s="1"/>
  <c r="A1461" i="12" s="1"/>
  <c r="A1462" i="12" s="1"/>
  <c r="C1456" i="12" s="1"/>
  <c r="C1457" i="12" s="1"/>
  <c r="C1458" i="12" s="1"/>
  <c r="C1459" i="12" s="1"/>
  <c r="B1458" i="12"/>
  <c r="D1457" i="12"/>
  <c r="D1458" i="12" s="1"/>
  <c r="D1459" i="12" s="1"/>
  <c r="D1460" i="12" s="1"/>
  <c r="D1461" i="12" s="1"/>
  <c r="D1462" i="12" s="1"/>
  <c r="F1456" i="12"/>
  <c r="F1457" i="12" s="1"/>
  <c r="F1458" i="12" s="1"/>
  <c r="F1459" i="12" s="1"/>
  <c r="D1456" i="12"/>
  <c r="B1456" i="12"/>
  <c r="A1456" i="12"/>
  <c r="A1457" i="12" s="1"/>
  <c r="E1447" i="12"/>
  <c r="D1447" i="12"/>
  <c r="F1440" i="12" s="1"/>
  <c r="F1441" i="12" s="1"/>
  <c r="F1442" i="12" s="1"/>
  <c r="F1446" i="12"/>
  <c r="F1447" i="12" s="1"/>
  <c r="C1446" i="12"/>
  <c r="A1446" i="12"/>
  <c r="A1447" i="12" s="1"/>
  <c r="A1448" i="12" s="1"/>
  <c r="A1449" i="12" s="1"/>
  <c r="C1441" i="12" s="1"/>
  <c r="C1442" i="12" s="1"/>
  <c r="C1444" i="12"/>
  <c r="B1444" i="12"/>
  <c r="B1445" i="12" s="1"/>
  <c r="B1446" i="12" s="1"/>
  <c r="B1447" i="12" s="1"/>
  <c r="D1442" i="12"/>
  <c r="D1443" i="12" s="1"/>
  <c r="D1444" i="12" s="1"/>
  <c r="D1445" i="12" s="1"/>
  <c r="E1441" i="12"/>
  <c r="E1442" i="12" s="1"/>
  <c r="E1443" i="12" s="1"/>
  <c r="E1444" i="12" s="1"/>
  <c r="E1445" i="12" s="1"/>
  <c r="E1440" i="12"/>
  <c r="B1440" i="12"/>
  <c r="B1441" i="12" s="1"/>
  <c r="A1440" i="12"/>
  <c r="A1441" i="12" s="1"/>
  <c r="A1442" i="12" s="1"/>
  <c r="F1433" i="12"/>
  <c r="F1434" i="12" s="1"/>
  <c r="E1433" i="12"/>
  <c r="C1432" i="12"/>
  <c r="C1433" i="12" s="1"/>
  <c r="E1426" i="12" s="1"/>
  <c r="B1431" i="12"/>
  <c r="B1432" i="12" s="1"/>
  <c r="B1433" i="12" s="1"/>
  <c r="B1434" i="12" s="1"/>
  <c r="B1435" i="12" s="1"/>
  <c r="D1427" i="12" s="1"/>
  <c r="E1430" i="12"/>
  <c r="E1431" i="12" s="1"/>
  <c r="D1429" i="12"/>
  <c r="D1430" i="12" s="1"/>
  <c r="D1431" i="12" s="1"/>
  <c r="D1432" i="12" s="1"/>
  <c r="E1428" i="12"/>
  <c r="F1427" i="12"/>
  <c r="F1428" i="12" s="1"/>
  <c r="F1429" i="12" s="1"/>
  <c r="F1426" i="12"/>
  <c r="B1419" i="12"/>
  <c r="B1420" i="12" s="1"/>
  <c r="B1421" i="12" s="1"/>
  <c r="D1415" i="12" s="1"/>
  <c r="D1416" i="12" s="1"/>
  <c r="D1417" i="12" s="1"/>
  <c r="D1418" i="12" s="1"/>
  <c r="D1419" i="12" s="1"/>
  <c r="D1420" i="12" s="1"/>
  <c r="B1417" i="12"/>
  <c r="B1415" i="12"/>
  <c r="A1415" i="12"/>
  <c r="A1416" i="12" s="1"/>
  <c r="A1417" i="12" s="1"/>
  <c r="A1418" i="12" s="1"/>
  <c r="A1419" i="12" s="1"/>
  <c r="A1420" i="12" s="1"/>
  <c r="A1421" i="12" s="1"/>
  <c r="C1415" i="12" s="1"/>
  <c r="C1416" i="12" s="1"/>
  <c r="C1417" i="12" s="1"/>
  <c r="C1418" i="12" s="1"/>
  <c r="C1419" i="12" s="1"/>
  <c r="C1420" i="12" s="1"/>
  <c r="C1421" i="12" s="1"/>
  <c r="E1414" i="12" s="1"/>
  <c r="E1415" i="12" s="1"/>
  <c r="E1416" i="12" s="1"/>
  <c r="E1417" i="12" s="1"/>
  <c r="E1418" i="12" s="1"/>
  <c r="E1419" i="12" s="1"/>
  <c r="E1420" i="12" s="1"/>
  <c r="E1421" i="12" s="1"/>
  <c r="A1426" i="12" s="1"/>
  <c r="A1427" i="12" s="1"/>
  <c r="A1428" i="12" s="1"/>
  <c r="A1429" i="12" s="1"/>
  <c r="A1430" i="12" s="1"/>
  <c r="A1431" i="12" s="1"/>
  <c r="A1432" i="12" s="1"/>
  <c r="A1433" i="12" s="1"/>
  <c r="C1427" i="12" s="1"/>
  <c r="C1428" i="12" s="1"/>
  <c r="C1429" i="12" s="1"/>
  <c r="C1430" i="12" s="1"/>
  <c r="F1414" i="12"/>
  <c r="F1415" i="12" s="1"/>
  <c r="F1416" i="12" s="1"/>
  <c r="F1417" i="12" s="1"/>
  <c r="F1418" i="12" s="1"/>
  <c r="F1419" i="12" s="1"/>
  <c r="F1420" i="12" s="1"/>
  <c r="F1421" i="12" s="1"/>
  <c r="B1426" i="12" s="1"/>
  <c r="B1427" i="12" s="1"/>
  <c r="B1406" i="12"/>
  <c r="B1407" i="12" s="1"/>
  <c r="D1400" i="12" s="1"/>
  <c r="D1401" i="12" s="1"/>
  <c r="D1402" i="12" s="1"/>
  <c r="D1403" i="12" s="1"/>
  <c r="D1405" i="12"/>
  <c r="D1406" i="12" s="1"/>
  <c r="F1399" i="12" s="1"/>
  <c r="F1400" i="12" s="1"/>
  <c r="F1401" i="12" s="1"/>
  <c r="F1402" i="12" s="1"/>
  <c r="F1403" i="12" s="1"/>
  <c r="F1404" i="12" s="1"/>
  <c r="F1405" i="12" s="1"/>
  <c r="F1406" i="12" s="1"/>
  <c r="B1405" i="12"/>
  <c r="B1401" i="12"/>
  <c r="F1394" i="12"/>
  <c r="B1393" i="12"/>
  <c r="D1389" i="12"/>
  <c r="D1390" i="12" s="1"/>
  <c r="D1391" i="12" s="1"/>
  <c r="D1392" i="12" s="1"/>
  <c r="D1393" i="12" s="1"/>
  <c r="D1394" i="12" s="1"/>
  <c r="F1387" i="12" s="1"/>
  <c r="F1388" i="12" s="1"/>
  <c r="F1389" i="12" s="1"/>
  <c r="F1390" i="12" s="1"/>
  <c r="F1391" i="12" s="1"/>
  <c r="F1392" i="12" s="1"/>
  <c r="E1388" i="12"/>
  <c r="E1389" i="12" s="1"/>
  <c r="E1390" i="12" s="1"/>
  <c r="E1391" i="12" s="1"/>
  <c r="E1392" i="12" s="1"/>
  <c r="E1393" i="12" s="1"/>
  <c r="E1394" i="12" s="1"/>
  <c r="A1399" i="12" s="1"/>
  <c r="A1400" i="12" s="1"/>
  <c r="A1401" i="12" s="1"/>
  <c r="A1402" i="12" s="1"/>
  <c r="A1403" i="12" s="1"/>
  <c r="A1404" i="12" s="1"/>
  <c r="A1405" i="12" s="1"/>
  <c r="A1406" i="12" s="1"/>
  <c r="C1400" i="12" s="1"/>
  <c r="C1401" i="12" s="1"/>
  <c r="C1402" i="12" s="1"/>
  <c r="C1403" i="12" s="1"/>
  <c r="C1404" i="12" s="1"/>
  <c r="C1405" i="12" s="1"/>
  <c r="C1406" i="12" s="1"/>
  <c r="E1399" i="12" s="1"/>
  <c r="E1400" i="12" s="1"/>
  <c r="E1401" i="12" s="1"/>
  <c r="E1402" i="12" s="1"/>
  <c r="E1403" i="12" s="1"/>
  <c r="E1404" i="12" s="1"/>
  <c r="E1405" i="12" s="1"/>
  <c r="E1406" i="12" s="1"/>
  <c r="D1382" i="12"/>
  <c r="F1373" i="12" s="1"/>
  <c r="F1374" i="12" s="1"/>
  <c r="F1375" i="12" s="1"/>
  <c r="F1376" i="12" s="1"/>
  <c r="F1377" i="12" s="1"/>
  <c r="F1378" i="12" s="1"/>
  <c r="F1379" i="12" s="1"/>
  <c r="F1380" i="12" s="1"/>
  <c r="B1387" i="12" s="1"/>
  <c r="B1388" i="12" s="1"/>
  <c r="B1389" i="12" s="1"/>
  <c r="B1390" i="12" s="1"/>
  <c r="B1391" i="12" s="1"/>
  <c r="D1380" i="12"/>
  <c r="C1375" i="12"/>
  <c r="C1376" i="12" s="1"/>
  <c r="C1377" i="12" s="1"/>
  <c r="C1378" i="12" s="1"/>
  <c r="C1379" i="12" s="1"/>
  <c r="C1380" i="12" s="1"/>
  <c r="E1373" i="12" s="1"/>
  <c r="E1374" i="12" s="1"/>
  <c r="E1375" i="12" s="1"/>
  <c r="E1376" i="12" s="1"/>
  <c r="E1377" i="12" s="1"/>
  <c r="E1378" i="12" s="1"/>
  <c r="E1379" i="12" s="1"/>
  <c r="E1380" i="12" s="1"/>
  <c r="A1387" i="12" s="1"/>
  <c r="A1388" i="12" s="1"/>
  <c r="A1389" i="12" s="1"/>
  <c r="A1390" i="12" s="1"/>
  <c r="A1391" i="12" s="1"/>
  <c r="A1392" i="12" s="1"/>
  <c r="A1393" i="12" s="1"/>
  <c r="A1394" i="12" s="1"/>
  <c r="C1388" i="12" s="1"/>
  <c r="C1389" i="12" s="1"/>
  <c r="C1390" i="12" s="1"/>
  <c r="C1391" i="12" s="1"/>
  <c r="C1392" i="12" s="1"/>
  <c r="C1393" i="12" s="1"/>
  <c r="C1394" i="12" s="1"/>
  <c r="B1375" i="12"/>
  <c r="B1376" i="12" s="1"/>
  <c r="B1377" i="12" s="1"/>
  <c r="B1378" i="12" s="1"/>
  <c r="B1379" i="12" s="1"/>
  <c r="B1380" i="12" s="1"/>
  <c r="D1374" i="12" s="1"/>
  <c r="D1375" i="12" s="1"/>
  <c r="D1376" i="12" s="1"/>
  <c r="A1373" i="12"/>
  <c r="A1374" i="12" s="1"/>
  <c r="A1375" i="12" s="1"/>
  <c r="A1376" i="12" s="1"/>
  <c r="A1377" i="12" s="1"/>
  <c r="A1378" i="12" s="1"/>
  <c r="A1379" i="12" s="1"/>
  <c r="A1380" i="12" s="1"/>
  <c r="E1367" i="12"/>
  <c r="F1366" i="12"/>
  <c r="B1373" i="12" s="1"/>
  <c r="A1366" i="12"/>
  <c r="B1365" i="12"/>
  <c r="B1366" i="12" s="1"/>
  <c r="D1360" i="12" s="1"/>
  <c r="D1361" i="12" s="1"/>
  <c r="C1364" i="12"/>
  <c r="C1365" i="12" s="1"/>
  <c r="A1364" i="12"/>
  <c r="D1363" i="12"/>
  <c r="D1364" i="12" s="1"/>
  <c r="D1365" i="12" s="1"/>
  <c r="D1366" i="12" s="1"/>
  <c r="F1359" i="12" s="1"/>
  <c r="F1360" i="12" s="1"/>
  <c r="F1361" i="12" s="1"/>
  <c r="F1362" i="12" s="1"/>
  <c r="C1362" i="12"/>
  <c r="A1361" i="12"/>
  <c r="A1362" i="12" s="1"/>
  <c r="C1360" i="12"/>
  <c r="B1360" i="12"/>
  <c r="B1361" i="12" s="1"/>
  <c r="B1362" i="12" s="1"/>
  <c r="B1363" i="12" s="1"/>
  <c r="E1359" i="12"/>
  <c r="E1360" i="12" s="1"/>
  <c r="E1361" i="12" s="1"/>
  <c r="E1362" i="12" s="1"/>
  <c r="D1353" i="12"/>
  <c r="D1354" i="12" s="1"/>
  <c r="F1345" i="12" s="1"/>
  <c r="F1346" i="12" s="1"/>
  <c r="F1347" i="12" s="1"/>
  <c r="F1352" i="12"/>
  <c r="F1351" i="12"/>
  <c r="F1350" i="12"/>
  <c r="B1340" i="12"/>
  <c r="D1333" i="12" s="1"/>
  <c r="B1336" i="12"/>
  <c r="B1337" i="12" s="1"/>
  <c r="B1338" i="12" s="1"/>
  <c r="D1335" i="12"/>
  <c r="D1336" i="12" s="1"/>
  <c r="D1337" i="12" s="1"/>
  <c r="D1338" i="12" s="1"/>
  <c r="D1339" i="12" s="1"/>
  <c r="B1335" i="12"/>
  <c r="F1333" i="12"/>
  <c r="F1334" i="12" s="1"/>
  <c r="F1335" i="12" s="1"/>
  <c r="F1336" i="12" s="1"/>
  <c r="F1337" i="12" s="1"/>
  <c r="F1338" i="12" s="1"/>
  <c r="F1339" i="12" s="1"/>
  <c r="F1340" i="12" s="1"/>
  <c r="B1345" i="12" s="1"/>
  <c r="B1346" i="12" s="1"/>
  <c r="B1347" i="12" s="1"/>
  <c r="B1348" i="12" s="1"/>
  <c r="B1349" i="12" s="1"/>
  <c r="B1350" i="12" s="1"/>
  <c r="B1351" i="12" s="1"/>
  <c r="B1352" i="12" s="1"/>
  <c r="D1345" i="12" s="1"/>
  <c r="D1346" i="12" s="1"/>
  <c r="D1347" i="12" s="1"/>
  <c r="D1348" i="12" s="1"/>
  <c r="D1324" i="12"/>
  <c r="B1324" i="12"/>
  <c r="B1325" i="12" s="1"/>
  <c r="B1326" i="12" s="1"/>
  <c r="D1319" i="12" s="1"/>
  <c r="D1320" i="12" s="1"/>
  <c r="D1321" i="12" s="1"/>
  <c r="D1322" i="12" s="1"/>
  <c r="F1322" i="12"/>
  <c r="F1323" i="12" s="1"/>
  <c r="F1319" i="12"/>
  <c r="F1320" i="12" s="1"/>
  <c r="B1302" i="12"/>
  <c r="B1301" i="12"/>
  <c r="D1299" i="12"/>
  <c r="D1300" i="12" s="1"/>
  <c r="D1301" i="12" s="1"/>
  <c r="D1302" i="12" s="1"/>
  <c r="B1297" i="12"/>
  <c r="B1298" i="12" s="1"/>
  <c r="B1299" i="12" s="1"/>
  <c r="F1296" i="12"/>
  <c r="F1297" i="12" s="1"/>
  <c r="F1298" i="12" s="1"/>
  <c r="F1299" i="12" s="1"/>
  <c r="F1300" i="12" s="1"/>
  <c r="F1301" i="12" s="1"/>
  <c r="F1302" i="12" s="1"/>
  <c r="B1319" i="12" s="1"/>
  <c r="B1320" i="12" s="1"/>
  <c r="B1321" i="12" s="1"/>
  <c r="B1322" i="12" s="1"/>
  <c r="D1295" i="12"/>
  <c r="D1296" i="12" s="1"/>
  <c r="D1297" i="12" s="1"/>
  <c r="B1295" i="12"/>
  <c r="F1289" i="12"/>
  <c r="D1287" i="12"/>
  <c r="D1288" i="12" s="1"/>
  <c r="F1281" i="12" s="1"/>
  <c r="F1282" i="12" s="1"/>
  <c r="F1283" i="12" s="1"/>
  <c r="F1284" i="12" s="1"/>
  <c r="D1285" i="12"/>
  <c r="D1284" i="12"/>
  <c r="F1274" i="12"/>
  <c r="F1275" i="12" s="1"/>
  <c r="F1276" i="12" s="1"/>
  <c r="B1281" i="12" s="1"/>
  <c r="B1282" i="12" s="1"/>
  <c r="B1283" i="12" s="1"/>
  <c r="B1284" i="12" s="1"/>
  <c r="B1285" i="12" s="1"/>
  <c r="B1286" i="12" s="1"/>
  <c r="B1287" i="12" s="1"/>
  <c r="B1288" i="12" s="1"/>
  <c r="D1281" i="12" s="1"/>
  <c r="D1282" i="12" s="1"/>
  <c r="F1271" i="12"/>
  <c r="F1272" i="12" s="1"/>
  <c r="B1271" i="12"/>
  <c r="B1272" i="12" s="1"/>
  <c r="B1273" i="12" s="1"/>
  <c r="B1274" i="12" s="1"/>
  <c r="B1275" i="12" s="1"/>
  <c r="B1276" i="12" s="1"/>
  <c r="D1269" i="12" s="1"/>
  <c r="D1270" i="12" s="1"/>
  <c r="D1271" i="12" s="1"/>
  <c r="D1272" i="12" s="1"/>
  <c r="D1273" i="12" s="1"/>
  <c r="D1274" i="12" s="1"/>
  <c r="D1275" i="12" s="1"/>
  <c r="D1276" i="12" s="1"/>
  <c r="F1270" i="12"/>
  <c r="B1270" i="12"/>
  <c r="A1270" i="12"/>
  <c r="A1271" i="12" s="1"/>
  <c r="A1272" i="12" s="1"/>
  <c r="A1273" i="12" s="1"/>
  <c r="A1274" i="12" s="1"/>
  <c r="A1275" i="12" s="1"/>
  <c r="A1276" i="12" s="1"/>
  <c r="C1269" i="12" s="1"/>
  <c r="C1270" i="12" s="1"/>
  <c r="C1271" i="12" s="1"/>
  <c r="C1272" i="12" s="1"/>
  <c r="C1273" i="12" s="1"/>
  <c r="C1274" i="12" s="1"/>
  <c r="C1275" i="12" s="1"/>
  <c r="C1276" i="12" s="1"/>
  <c r="E1269" i="12" s="1"/>
  <c r="E1270" i="12" s="1"/>
  <c r="E1271" i="12" s="1"/>
  <c r="E1272" i="12" s="1"/>
  <c r="E1273" i="12" s="1"/>
  <c r="E1274" i="12" s="1"/>
  <c r="E1275" i="12" s="1"/>
  <c r="E1276" i="12" s="1"/>
  <c r="A1281" i="12" s="1"/>
  <c r="A1282" i="12" s="1"/>
  <c r="A1283" i="12" s="1"/>
  <c r="A1284" i="12" s="1"/>
  <c r="A1285" i="12" s="1"/>
  <c r="A1286" i="12" s="1"/>
  <c r="A1287" i="12" s="1"/>
  <c r="A1288" i="12" s="1"/>
  <c r="C1281" i="12" s="1"/>
  <c r="C1282" i="12" s="1"/>
  <c r="C1283" i="12" s="1"/>
  <c r="C1284" i="12" s="1"/>
  <c r="C1285" i="12" s="1"/>
  <c r="C1286" i="12" s="1"/>
  <c r="C1287" i="12" s="1"/>
  <c r="C1288" i="12" s="1"/>
  <c r="E1281" i="12" s="1"/>
  <c r="E1282" i="12" s="1"/>
  <c r="E1283" i="12" s="1"/>
  <c r="E1284" i="12" s="1"/>
  <c r="E1285" i="12" s="1"/>
  <c r="E1286" i="12" s="1"/>
  <c r="E1287" i="12" s="1"/>
  <c r="E1288" i="12" s="1"/>
  <c r="A1295" i="12" s="1"/>
  <c r="A1296" i="12" s="1"/>
  <c r="A1297" i="12" s="1"/>
  <c r="A1298" i="12" s="1"/>
  <c r="A1299" i="12" s="1"/>
  <c r="A1300" i="12" s="1"/>
  <c r="A1301" i="12" s="1"/>
  <c r="A1302" i="12" s="1"/>
  <c r="C1295" i="12" s="1"/>
  <c r="C1296" i="12" s="1"/>
  <c r="C1297" i="12" s="1"/>
  <c r="C1298" i="12" s="1"/>
  <c r="C1299" i="12" s="1"/>
  <c r="C1300" i="12" s="1"/>
  <c r="C1301" i="12" s="1"/>
  <c r="C1302" i="12" s="1"/>
  <c r="E1295" i="12" s="1"/>
  <c r="E1296" i="12" s="1"/>
  <c r="E1297" i="12" s="1"/>
  <c r="E1298" i="12" s="1"/>
  <c r="E1299" i="12" s="1"/>
  <c r="E1300" i="12" s="1"/>
  <c r="E1301" i="12" s="1"/>
  <c r="E1302" i="12" s="1"/>
  <c r="A1319" i="12" s="1"/>
  <c r="A1320" i="12" s="1"/>
  <c r="A1321" i="12" s="1"/>
  <c r="A1322" i="12" s="1"/>
  <c r="A1323" i="12" s="1"/>
  <c r="A1324" i="12" s="1"/>
  <c r="A1325" i="12" s="1"/>
  <c r="A1326" i="12" s="1"/>
  <c r="C1319" i="12" s="1"/>
  <c r="C1320" i="12" s="1"/>
  <c r="C1321" i="12" s="1"/>
  <c r="C1322" i="12" s="1"/>
  <c r="C1323" i="12" s="1"/>
  <c r="C1324" i="12" s="1"/>
  <c r="C1325" i="12" s="1"/>
  <c r="C1326" i="12" s="1"/>
  <c r="E1319" i="12" s="1"/>
  <c r="E1320" i="12" s="1"/>
  <c r="E1321" i="12" s="1"/>
  <c r="E1322" i="12" s="1"/>
  <c r="E1323" i="12" s="1"/>
  <c r="E1324" i="12" s="1"/>
  <c r="E1325" i="12" s="1"/>
  <c r="E1326" i="12" s="1"/>
  <c r="A1333" i="12" s="1"/>
  <c r="A1334" i="12" s="1"/>
  <c r="A1335" i="12" s="1"/>
  <c r="A1336" i="12" s="1"/>
  <c r="A1337" i="12" s="1"/>
  <c r="A1338" i="12" s="1"/>
  <c r="A1339" i="12" s="1"/>
  <c r="A1340" i="12" s="1"/>
  <c r="C1333" i="12" s="1"/>
  <c r="C1334" i="12" s="1"/>
  <c r="C1335" i="12" s="1"/>
  <c r="C1336" i="12" s="1"/>
  <c r="C1337" i="12" s="1"/>
  <c r="C1338" i="12" s="1"/>
  <c r="C1339" i="12" s="1"/>
  <c r="C1340" i="12" s="1"/>
  <c r="E1333" i="12" s="1"/>
  <c r="E1334" i="12" s="1"/>
  <c r="E1335" i="12" s="1"/>
  <c r="E1336" i="12" s="1"/>
  <c r="E1337" i="12" s="1"/>
  <c r="E1338" i="12" s="1"/>
  <c r="E1339" i="12" s="1"/>
  <c r="E1340" i="12" s="1"/>
  <c r="A1345" i="12" s="1"/>
  <c r="A1346" i="12" s="1"/>
  <c r="A1347" i="12" s="1"/>
  <c r="A1348" i="12" s="1"/>
  <c r="A1349" i="12" s="1"/>
  <c r="A1350" i="12" s="1"/>
  <c r="A1351" i="12" s="1"/>
  <c r="A1352" i="12" s="1"/>
  <c r="C1345" i="12" s="1"/>
  <c r="C1346" i="12" s="1"/>
  <c r="C1347" i="12" s="1"/>
  <c r="C1348" i="12" s="1"/>
  <c r="C1349" i="12" s="1"/>
  <c r="C1350" i="12" s="1"/>
  <c r="C1351" i="12" s="1"/>
  <c r="C1352" i="12" s="1"/>
  <c r="E1345" i="12" s="1"/>
  <c r="E1346" i="12" s="1"/>
  <c r="E1347" i="12" s="1"/>
  <c r="E1348" i="12" s="1"/>
  <c r="E1349" i="12" s="1"/>
  <c r="E1350" i="12" s="1"/>
  <c r="E1351" i="12" s="1"/>
  <c r="E1352" i="12" s="1"/>
  <c r="A1359" i="12" s="1"/>
  <c r="B1258" i="12"/>
  <c r="B1257" i="12"/>
  <c r="B1256" i="12"/>
  <c r="A1256" i="12"/>
  <c r="A1257" i="12" s="1"/>
  <c r="F1249" i="12"/>
  <c r="F1250" i="12" s="1"/>
  <c r="B1243" i="12"/>
  <c r="B1244" i="12" s="1"/>
  <c r="B1245" i="12" s="1"/>
  <c r="B1246" i="12" s="1"/>
  <c r="B1247" i="12" s="1"/>
  <c r="B1248" i="12" s="1"/>
  <c r="B1249" i="12" s="1"/>
  <c r="E1242" i="12" s="1"/>
  <c r="B1221" i="12"/>
  <c r="B1222" i="12" s="1"/>
  <c r="B1223" i="12" s="1"/>
  <c r="B1224" i="12" s="1"/>
  <c r="B1225" i="12" s="1"/>
  <c r="D1216" i="12" s="1"/>
  <c r="D1217" i="12" s="1"/>
  <c r="D1218" i="12" s="1"/>
  <c r="D1219" i="12" s="1"/>
  <c r="D1220" i="12" s="1"/>
  <c r="D1221" i="12" s="1"/>
  <c r="D1222" i="12" s="1"/>
  <c r="D1223" i="12" s="1"/>
  <c r="F1216" i="12" s="1"/>
  <c r="F1217" i="12" s="1"/>
  <c r="F1218" i="12" s="1"/>
  <c r="F1219" i="12" s="1"/>
  <c r="F1220" i="12" s="1"/>
  <c r="F1221" i="12" s="1"/>
  <c r="F1222" i="12" s="1"/>
  <c r="F1223" i="12" s="1"/>
  <c r="B1230" i="12" s="1"/>
  <c r="B1231" i="12" s="1"/>
  <c r="B1232" i="12" s="1"/>
  <c r="B1233" i="12" s="1"/>
  <c r="B1234" i="12" s="1"/>
  <c r="B1235" i="12" s="1"/>
  <c r="B1236" i="12" s="1"/>
  <c r="B1237" i="12" s="1"/>
  <c r="E1230" i="12" s="1"/>
  <c r="E1231" i="12" s="1"/>
  <c r="E1232" i="12" s="1"/>
  <c r="B1205" i="12"/>
  <c r="B1206" i="12" s="1"/>
  <c r="B1207" i="12" s="1"/>
  <c r="B1208" i="12" s="1"/>
  <c r="B1209" i="12" s="1"/>
  <c r="B1210" i="12" s="1"/>
  <c r="B1211" i="12" s="1"/>
  <c r="D1204" i="12" s="1"/>
  <c r="D1205" i="12" s="1"/>
  <c r="D1206" i="12" s="1"/>
  <c r="D1207" i="12" s="1"/>
  <c r="D1208" i="12" s="1"/>
  <c r="D1209" i="12" s="1"/>
  <c r="D1210" i="12" s="1"/>
  <c r="D1211" i="12" s="1"/>
  <c r="F1204" i="12" s="1"/>
  <c r="F1205" i="12" s="1"/>
  <c r="F1206" i="12" s="1"/>
  <c r="F1207" i="12" s="1"/>
  <c r="F1208" i="12" s="1"/>
  <c r="F1209" i="12" s="1"/>
  <c r="F1210" i="12" s="1"/>
  <c r="F1211" i="12" s="1"/>
  <c r="B1216" i="12" s="1"/>
  <c r="B1217" i="12" s="1"/>
  <c r="F1199" i="12"/>
  <c r="D1197" i="12"/>
  <c r="D1198" i="12" s="1"/>
  <c r="D1199" i="12" s="1"/>
  <c r="F1190" i="12" s="1"/>
  <c r="F1191" i="12" s="1"/>
  <c r="F1192" i="12" s="1"/>
  <c r="F1193" i="12" s="1"/>
  <c r="F1194" i="12" s="1"/>
  <c r="F1195" i="12" s="1"/>
  <c r="A1192" i="12"/>
  <c r="A1193" i="12" s="1"/>
  <c r="A1194" i="12" s="1"/>
  <c r="A1195" i="12" s="1"/>
  <c r="A1196" i="12" s="1"/>
  <c r="A1197" i="12" s="1"/>
  <c r="C1190" i="12" s="1"/>
  <c r="C1191" i="12" s="1"/>
  <c r="C1192" i="12" s="1"/>
  <c r="C1193" i="12" s="1"/>
  <c r="C1194" i="12" s="1"/>
  <c r="C1195" i="12" s="1"/>
  <c r="C1196" i="12" s="1"/>
  <c r="C1197" i="12" s="1"/>
  <c r="E1190" i="12" s="1"/>
  <c r="E1191" i="12" s="1"/>
  <c r="E1192" i="12" s="1"/>
  <c r="E1193" i="12" s="1"/>
  <c r="E1194" i="12" s="1"/>
  <c r="E1195" i="12" s="1"/>
  <c r="E1196" i="12" s="1"/>
  <c r="E1197" i="12" s="1"/>
  <c r="A1204" i="12" s="1"/>
  <c r="A1205" i="12" s="1"/>
  <c r="A1206" i="12" s="1"/>
  <c r="A1207" i="12" s="1"/>
  <c r="A1208" i="12" s="1"/>
  <c r="A1209" i="12" s="1"/>
  <c r="A1210" i="12" s="1"/>
  <c r="A1211" i="12" s="1"/>
  <c r="C1204" i="12" s="1"/>
  <c r="C1205" i="12" s="1"/>
  <c r="C1206" i="12" s="1"/>
  <c r="C1207" i="12" s="1"/>
  <c r="C1208" i="12" s="1"/>
  <c r="C1209" i="12" s="1"/>
  <c r="C1210" i="12" s="1"/>
  <c r="C1211" i="12" s="1"/>
  <c r="E1204" i="12" s="1"/>
  <c r="E1205" i="12" s="1"/>
  <c r="E1206" i="12" s="1"/>
  <c r="E1207" i="12" s="1"/>
  <c r="E1208" i="12" s="1"/>
  <c r="E1209" i="12" s="1"/>
  <c r="E1210" i="12" s="1"/>
  <c r="E1211" i="12" s="1"/>
  <c r="A1216" i="12" s="1"/>
  <c r="A1217" i="12" s="1"/>
  <c r="A1218" i="12" s="1"/>
  <c r="A1219" i="12" s="1"/>
  <c r="A1220" i="12" s="1"/>
  <c r="A1221" i="12" s="1"/>
  <c r="A1222" i="12" s="1"/>
  <c r="A1223" i="12" s="1"/>
  <c r="C1216" i="12" s="1"/>
  <c r="C1217" i="12" s="1"/>
  <c r="C1218" i="12" s="1"/>
  <c r="C1219" i="12" s="1"/>
  <c r="C1220" i="12" s="1"/>
  <c r="C1221" i="12" s="1"/>
  <c r="C1222" i="12" s="1"/>
  <c r="C1223" i="12" s="1"/>
  <c r="E1216" i="12" s="1"/>
  <c r="E1217" i="12" s="1"/>
  <c r="E1218" i="12" s="1"/>
  <c r="E1219" i="12" s="1"/>
  <c r="E1220" i="12" s="1"/>
  <c r="E1221" i="12" s="1"/>
  <c r="E1222" i="12" s="1"/>
  <c r="E1223" i="12" s="1"/>
  <c r="A1230" i="12" s="1"/>
  <c r="A1231" i="12" s="1"/>
  <c r="A1232" i="12" s="1"/>
  <c r="A1233" i="12" s="1"/>
  <c r="A1234" i="12" s="1"/>
  <c r="A1235" i="12" s="1"/>
  <c r="A1236" i="12" s="1"/>
  <c r="A1237" i="12" s="1"/>
  <c r="C1230" i="12" s="1"/>
  <c r="C1231" i="12" s="1"/>
  <c r="C1232" i="12" s="1"/>
  <c r="C1233" i="12" s="1"/>
  <c r="C1234" i="12" s="1"/>
  <c r="C1235" i="12" s="1"/>
  <c r="C1236" i="12" s="1"/>
  <c r="C1237" i="12" s="1"/>
  <c r="D1230" i="12" s="1"/>
  <c r="D1231" i="12" s="1"/>
  <c r="D1232" i="12" s="1"/>
  <c r="D1233" i="12" s="1"/>
  <c r="D1234" i="12" s="1"/>
  <c r="D1235" i="12" s="1"/>
  <c r="D1236" i="12" s="1"/>
  <c r="D1237" i="12" s="1"/>
  <c r="F1230" i="12" s="1"/>
  <c r="F1231" i="12" s="1"/>
  <c r="F1232" i="12" s="1"/>
  <c r="F1233" i="12" s="1"/>
  <c r="F1234" i="12" s="1"/>
  <c r="F1235" i="12" s="1"/>
  <c r="F1236" i="12" s="1"/>
  <c r="F1237" i="12" s="1"/>
  <c r="A1242" i="12" s="1"/>
  <c r="A1243" i="12" s="1"/>
  <c r="A1244" i="12" s="1"/>
  <c r="A1245" i="12" s="1"/>
  <c r="A1246" i="12" s="1"/>
  <c r="A1247" i="12" s="1"/>
  <c r="A1248" i="12" s="1"/>
  <c r="A1249" i="12" s="1"/>
  <c r="C1242" i="12" s="1"/>
  <c r="C1243" i="12" s="1"/>
  <c r="C1244" i="12" s="1"/>
  <c r="C1245" i="12" s="1"/>
  <c r="C1246" i="12" s="1"/>
  <c r="C1247" i="12" s="1"/>
  <c r="C1248" i="12" s="1"/>
  <c r="C1249" i="12" s="1"/>
  <c r="D1242" i="12" s="1"/>
  <c r="D1243" i="12" s="1"/>
  <c r="D1244" i="12" s="1"/>
  <c r="D1245" i="12" s="1"/>
  <c r="D1246" i="12" s="1"/>
  <c r="D1247" i="12" s="1"/>
  <c r="D1248" i="12" s="1"/>
  <c r="D1249" i="12" s="1"/>
  <c r="F1242" i="12" s="1"/>
  <c r="F1243" i="12" s="1"/>
  <c r="F1244" i="12" s="1"/>
  <c r="F1245" i="12" s="1"/>
  <c r="B1191" i="12"/>
  <c r="B1192" i="12" s="1"/>
  <c r="B1193" i="12" s="1"/>
  <c r="B1194" i="12" s="1"/>
  <c r="B1195" i="12" s="1"/>
  <c r="B1196" i="12" s="1"/>
  <c r="B1197" i="12" s="1"/>
  <c r="D1190" i="12" s="1"/>
  <c r="D1191" i="12" s="1"/>
  <c r="D1192" i="12" s="1"/>
  <c r="D1193" i="12" s="1"/>
  <c r="A1191" i="12"/>
  <c r="B1154" i="12"/>
  <c r="B1155" i="12" s="1"/>
  <c r="B1156" i="12" s="1"/>
  <c r="B1157" i="12" s="1"/>
  <c r="B1158" i="12" s="1"/>
  <c r="E1149" i="12" s="1"/>
  <c r="E1150" i="12" s="1"/>
  <c r="E1151" i="12" s="1"/>
  <c r="E1152" i="12" s="1"/>
  <c r="E1153" i="12" s="1"/>
  <c r="E1154" i="12" s="1"/>
  <c r="E1155" i="12" s="1"/>
  <c r="E1132" i="12"/>
  <c r="E1133" i="12" s="1"/>
  <c r="A1137" i="12" s="1"/>
  <c r="A1138" i="12" s="1"/>
  <c r="A1139" i="12" s="1"/>
  <c r="A1140" i="12" s="1"/>
  <c r="A1141" i="12" s="1"/>
  <c r="A1142" i="12" s="1"/>
  <c r="A1143" i="12" s="1"/>
  <c r="A1144" i="12" s="1"/>
  <c r="C1138" i="12" s="1"/>
  <c r="C1139" i="12" s="1"/>
  <c r="C1140" i="12" s="1"/>
  <c r="C1141" i="12" s="1"/>
  <c r="C1142" i="12" s="1"/>
  <c r="C1143" i="12" s="1"/>
  <c r="C1144" i="12" s="1"/>
  <c r="E1137" i="12" s="1"/>
  <c r="E1138" i="12" s="1"/>
  <c r="E1139" i="12" s="1"/>
  <c r="E1140" i="12" s="1"/>
  <c r="E1141" i="12" s="1"/>
  <c r="E1142" i="12" s="1"/>
  <c r="E1143" i="12" s="1"/>
  <c r="E1144" i="12" s="1"/>
  <c r="A1149" i="12" s="1"/>
  <c r="A1150" i="12" s="1"/>
  <c r="A1151" i="12" s="1"/>
  <c r="A1152" i="12" s="1"/>
  <c r="A1153" i="12" s="1"/>
  <c r="A1154" i="12" s="1"/>
  <c r="A1155" i="12" s="1"/>
  <c r="A1156" i="12" s="1"/>
  <c r="C1150" i="12" s="1"/>
  <c r="C1151" i="12" s="1"/>
  <c r="C1152" i="12" s="1"/>
  <c r="C1153" i="12" s="1"/>
  <c r="C1154" i="12" s="1"/>
  <c r="C1155" i="12" s="1"/>
  <c r="C1156" i="12" s="1"/>
  <c r="D1150" i="12" s="1"/>
  <c r="D1151" i="12" s="1"/>
  <c r="D1152" i="12" s="1"/>
  <c r="D1153" i="12" s="1"/>
  <c r="D1154" i="12" s="1"/>
  <c r="D1155" i="12" s="1"/>
  <c r="D1156" i="12" s="1"/>
  <c r="F1149" i="12" s="1"/>
  <c r="F1150" i="12" s="1"/>
  <c r="F1151" i="12" s="1"/>
  <c r="F1152" i="12" s="1"/>
  <c r="F1153" i="12" s="1"/>
  <c r="F1154" i="12" s="1"/>
  <c r="F1155" i="12" s="1"/>
  <c r="F1156" i="12" s="1"/>
  <c r="A1164" i="12" s="1"/>
  <c r="A1165" i="12" s="1"/>
  <c r="A1166" i="12" s="1"/>
  <c r="A1167" i="12" s="1"/>
  <c r="A1168" i="12" s="1"/>
  <c r="A1169" i="12" s="1"/>
  <c r="A1170" i="12" s="1"/>
  <c r="A1171" i="12" s="1"/>
  <c r="C1165" i="12" s="1"/>
  <c r="C1166" i="12" s="1"/>
  <c r="C1167" i="12" s="1"/>
  <c r="C1168" i="12" s="1"/>
  <c r="C1169" i="12" s="1"/>
  <c r="C1170" i="12" s="1"/>
  <c r="C1171" i="12" s="1"/>
  <c r="E1164" i="12" s="1"/>
  <c r="E1165" i="12" s="1"/>
  <c r="E1166" i="12" s="1"/>
  <c r="E1167" i="12" s="1"/>
  <c r="E1168" i="12" s="1"/>
  <c r="B1131" i="12"/>
  <c r="B1132" i="12" s="1"/>
  <c r="B1133" i="12" s="1"/>
  <c r="D1125" i="12" s="1"/>
  <c r="D1126" i="12" s="1"/>
  <c r="D1127" i="12" s="1"/>
  <c r="D1128" i="12" s="1"/>
  <c r="D1129" i="12" s="1"/>
  <c r="D1130" i="12" s="1"/>
  <c r="D1131" i="12" s="1"/>
  <c r="F1124" i="12" s="1"/>
  <c r="F1125" i="12" s="1"/>
  <c r="F1126" i="12" s="1"/>
  <c r="F1127" i="12" s="1"/>
  <c r="F1128" i="12" s="1"/>
  <c r="F1129" i="12" s="1"/>
  <c r="F1130" i="12" s="1"/>
  <c r="F1131" i="12" s="1"/>
  <c r="B1137" i="12" s="1"/>
  <c r="B1138" i="12" s="1"/>
  <c r="B1139" i="12" s="1"/>
  <c r="B1140" i="12" s="1"/>
  <c r="B1141" i="12" s="1"/>
  <c r="B1142" i="12" s="1"/>
  <c r="B1143" i="12" s="1"/>
  <c r="B1144" i="12" s="1"/>
  <c r="D1138" i="12" s="1"/>
  <c r="D1139" i="12" s="1"/>
  <c r="D1140" i="12" s="1"/>
  <c r="D1141" i="12" s="1"/>
  <c r="D1142" i="12" s="1"/>
  <c r="D1143" i="12" s="1"/>
  <c r="D1144" i="12" s="1"/>
  <c r="F1137" i="12" s="1"/>
  <c r="F1138" i="12" s="1"/>
  <c r="F1139" i="12" s="1"/>
  <c r="F1140" i="12" s="1"/>
  <c r="F1141" i="12" s="1"/>
  <c r="F1142" i="12" s="1"/>
  <c r="F1143" i="12" s="1"/>
  <c r="F1144" i="12" s="1"/>
  <c r="B1149" i="12" s="1"/>
  <c r="B1150" i="12" s="1"/>
  <c r="B1130" i="12"/>
  <c r="E1105" i="12"/>
  <c r="E1106" i="12" s="1"/>
  <c r="E1107" i="12" s="1"/>
  <c r="A1112" i="12" s="1"/>
  <c r="A1113" i="12" s="1"/>
  <c r="A1114" i="12" s="1"/>
  <c r="A1115" i="12" s="1"/>
  <c r="A1116" i="12" s="1"/>
  <c r="A1117" i="12" s="1"/>
  <c r="A1118" i="12" s="1"/>
  <c r="A1119" i="12" s="1"/>
  <c r="C1113" i="12" s="1"/>
  <c r="C1114" i="12" s="1"/>
  <c r="C1115" i="12" s="1"/>
  <c r="C1116" i="12" s="1"/>
  <c r="C1117" i="12" s="1"/>
  <c r="C1118" i="12" s="1"/>
  <c r="C1119" i="12" s="1"/>
  <c r="E1112" i="12" s="1"/>
  <c r="E1113" i="12" s="1"/>
  <c r="E1114" i="12" s="1"/>
  <c r="E1115" i="12" s="1"/>
  <c r="E1116" i="12" s="1"/>
  <c r="E1117" i="12" s="1"/>
  <c r="E1118" i="12" s="1"/>
  <c r="E1119" i="12" s="1"/>
  <c r="A1124" i="12" s="1"/>
  <c r="A1125" i="12" s="1"/>
  <c r="A1126" i="12" s="1"/>
  <c r="A1127" i="12" s="1"/>
  <c r="A1128" i="12" s="1"/>
  <c r="A1129" i="12" s="1"/>
  <c r="A1130" i="12" s="1"/>
  <c r="A1131" i="12" s="1"/>
  <c r="C1125" i="12" s="1"/>
  <c r="C1126" i="12" s="1"/>
  <c r="C1127" i="12" s="1"/>
  <c r="C1128" i="12" s="1"/>
  <c r="C1129" i="12" s="1"/>
  <c r="C1130" i="12" s="1"/>
  <c r="C1131" i="12" s="1"/>
  <c r="E1124" i="12" s="1"/>
  <c r="E1125" i="12" s="1"/>
  <c r="E1126" i="12" s="1"/>
  <c r="E1127" i="12" s="1"/>
  <c r="E1128" i="12" s="1"/>
  <c r="B1087" i="12"/>
  <c r="B1088" i="12" s="1"/>
  <c r="B1089" i="12" s="1"/>
  <c r="B1090" i="12" s="1"/>
  <c r="B1091" i="12" s="1"/>
  <c r="B1092" i="12" s="1"/>
  <c r="B1093" i="12" s="1"/>
  <c r="D1087" i="12" s="1"/>
  <c r="D1088" i="12" s="1"/>
  <c r="D1089" i="12" s="1"/>
  <c r="D1090" i="12" s="1"/>
  <c r="D1091" i="12" s="1"/>
  <c r="D1092" i="12" s="1"/>
  <c r="D1093" i="12" s="1"/>
  <c r="F1086" i="12" s="1"/>
  <c r="F1087" i="12" s="1"/>
  <c r="F1088" i="12" s="1"/>
  <c r="F1089" i="12" s="1"/>
  <c r="F1090" i="12" s="1"/>
  <c r="F1091" i="12" s="1"/>
  <c r="F1092" i="12" s="1"/>
  <c r="F1093" i="12" s="1"/>
  <c r="B1098" i="12" s="1"/>
  <c r="B1099" i="12" s="1"/>
  <c r="B1100" i="12" s="1"/>
  <c r="B1101" i="12" s="1"/>
  <c r="B1102" i="12" s="1"/>
  <c r="B1103" i="12" s="1"/>
  <c r="B1104" i="12" s="1"/>
  <c r="B1105" i="12" s="1"/>
  <c r="D1099" i="12" s="1"/>
  <c r="D1100" i="12" s="1"/>
  <c r="D1101" i="12" s="1"/>
  <c r="D1102" i="12" s="1"/>
  <c r="D1103" i="12" s="1"/>
  <c r="D1104" i="12" s="1"/>
  <c r="D1105" i="12" s="1"/>
  <c r="F1098" i="12" s="1"/>
  <c r="F1099" i="12" s="1"/>
  <c r="F1100" i="12" s="1"/>
  <c r="F1101" i="12" s="1"/>
  <c r="F1102" i="12" s="1"/>
  <c r="F1103" i="12" s="1"/>
  <c r="F1104" i="12" s="1"/>
  <c r="F1105" i="12" s="1"/>
  <c r="B1112" i="12" s="1"/>
  <c r="B1113" i="12" s="1"/>
  <c r="B1114" i="12" s="1"/>
  <c r="B1115" i="12" s="1"/>
  <c r="B1116" i="12" s="1"/>
  <c r="B1117" i="12" s="1"/>
  <c r="B1118" i="12" s="1"/>
  <c r="B1119" i="12" s="1"/>
  <c r="D1113" i="12" s="1"/>
  <c r="D1114" i="12" s="1"/>
  <c r="D1115" i="12" s="1"/>
  <c r="D1116" i="12" s="1"/>
  <c r="D1117" i="12" s="1"/>
  <c r="D1118" i="12" s="1"/>
  <c r="D1119" i="12" s="1"/>
  <c r="F1112" i="12" s="1"/>
  <c r="F1113" i="12" s="1"/>
  <c r="F1114" i="12" s="1"/>
  <c r="F1115" i="12" s="1"/>
  <c r="F1116" i="12" s="1"/>
  <c r="F1117" i="12" s="1"/>
  <c r="F1118" i="12" s="1"/>
  <c r="F1119" i="12" s="1"/>
  <c r="B1124" i="12" s="1"/>
  <c r="B1125" i="12" s="1"/>
  <c r="B1126" i="12" s="1"/>
  <c r="A1087" i="12"/>
  <c r="A1088" i="12" s="1"/>
  <c r="A1089" i="12" s="1"/>
  <c r="A1090" i="12" s="1"/>
  <c r="A1091" i="12" s="1"/>
  <c r="A1092" i="12" s="1"/>
  <c r="A1093" i="12" s="1"/>
  <c r="C1087" i="12" s="1"/>
  <c r="C1088" i="12" s="1"/>
  <c r="C1089" i="12" s="1"/>
  <c r="C1090" i="12" s="1"/>
  <c r="C1091" i="12" s="1"/>
  <c r="C1092" i="12" s="1"/>
  <c r="C1093" i="12" s="1"/>
  <c r="E1086" i="12" s="1"/>
  <c r="E1087" i="12" s="1"/>
  <c r="E1088" i="12" s="1"/>
  <c r="E1089" i="12" s="1"/>
  <c r="E1090" i="12" s="1"/>
  <c r="E1091" i="12" s="1"/>
  <c r="E1092" i="12" s="1"/>
  <c r="E1093" i="12" s="1"/>
  <c r="A1098" i="12" s="1"/>
  <c r="A1099" i="12" s="1"/>
  <c r="A1100" i="12" s="1"/>
  <c r="A1101" i="12" s="1"/>
  <c r="A1102" i="12" s="1"/>
  <c r="A1103" i="12" s="1"/>
  <c r="A1104" i="12" s="1"/>
  <c r="A1105" i="12" s="1"/>
  <c r="C1099" i="12" s="1"/>
  <c r="C1100" i="12" s="1"/>
  <c r="C1101" i="12" s="1"/>
  <c r="C1102" i="12" s="1"/>
  <c r="C1103" i="12" s="1"/>
  <c r="C1104" i="12" s="1"/>
  <c r="C1105" i="12" s="1"/>
  <c r="E1098" i="12" s="1"/>
  <c r="E1099" i="12" s="1"/>
  <c r="E1100" i="12" s="1"/>
  <c r="E1101" i="12" s="1"/>
  <c r="A987" i="12" l="1"/>
  <c r="A988" i="12" s="1"/>
  <c r="A989" i="12" s="1"/>
  <c r="A990" i="12" s="1"/>
  <c r="A991" i="12" s="1"/>
  <c r="A992" i="12" s="1"/>
  <c r="A993" i="12" s="1"/>
  <c r="B986" i="12" s="1"/>
  <c r="B987" i="12" s="1"/>
  <c r="B988" i="12" s="1"/>
  <c r="B989" i="12" s="1"/>
  <c r="B990" i="12" s="1"/>
  <c r="B991" i="12" s="1"/>
  <c r="B992" i="12" s="1"/>
  <c r="B993" i="12" s="1"/>
  <c r="C987" i="12" s="1"/>
  <c r="C988" i="12" s="1"/>
  <c r="C989" i="12" s="1"/>
  <c r="C990" i="12" s="1"/>
  <c r="C991" i="12" s="1"/>
  <c r="C992" i="12" s="1"/>
  <c r="C993" i="12" s="1"/>
  <c r="D987" i="12" s="1"/>
  <c r="D988" i="12" s="1"/>
  <c r="D989" i="12" s="1"/>
  <c r="D990" i="12" s="1"/>
  <c r="D991" i="12" s="1"/>
  <c r="D992" i="12" s="1"/>
  <c r="D993" i="12" s="1"/>
  <c r="E986" i="12" s="1"/>
  <c r="E987" i="12" s="1"/>
  <c r="E988" i="12" s="1"/>
  <c r="E989" i="12" s="1"/>
  <c r="E990" i="12" s="1"/>
  <c r="E991" i="12" s="1"/>
  <c r="E992" i="12" s="1"/>
  <c r="E993" i="12" s="1"/>
  <c r="F986" i="12" s="1"/>
  <c r="F987" i="12" s="1"/>
  <c r="F988" i="12" s="1"/>
  <c r="F989" i="12" s="1"/>
  <c r="F990" i="12" s="1"/>
  <c r="F991" i="12" s="1"/>
  <c r="F992" i="12" s="1"/>
  <c r="F993" i="12" s="1"/>
  <c r="A998" i="12" s="1"/>
  <c r="A999" i="12" s="1"/>
  <c r="A1000" i="12" s="1"/>
  <c r="A1001" i="12" s="1"/>
  <c r="A1002" i="12" s="1"/>
  <c r="A1003" i="12" s="1"/>
  <c r="A1004" i="12" s="1"/>
  <c r="A1005" i="12" s="1"/>
  <c r="B998" i="12" s="1"/>
  <c r="B999" i="12" s="1"/>
  <c r="B1000" i="12" s="1"/>
  <c r="B1001" i="12" s="1"/>
  <c r="B1002" i="12" s="1"/>
  <c r="B1003" i="12" s="1"/>
  <c r="B1004" i="12" s="1"/>
  <c r="B1005" i="12" s="1"/>
  <c r="C999" i="12" s="1"/>
  <c r="C1000" i="12" s="1"/>
  <c r="C1001" i="12" s="1"/>
  <c r="C1002" i="12" s="1"/>
  <c r="C1003" i="12" s="1"/>
  <c r="C1004" i="12" s="1"/>
  <c r="C1005" i="12" s="1"/>
  <c r="D999" i="12" s="1"/>
  <c r="D1000" i="12" s="1"/>
  <c r="D1001" i="12" s="1"/>
  <c r="D1002" i="12" s="1"/>
  <c r="D1003" i="12" s="1"/>
  <c r="D1004" i="12" s="1"/>
  <c r="D1005" i="12" s="1"/>
  <c r="E998" i="12" s="1"/>
  <c r="E999" i="12" s="1"/>
  <c r="E1000" i="12" s="1"/>
  <c r="E1001" i="12" s="1"/>
  <c r="E1002" i="12" s="1"/>
  <c r="E1003" i="12" s="1"/>
  <c r="E1004" i="12" s="1"/>
  <c r="E1005" i="12" s="1"/>
  <c r="F998" i="12" s="1"/>
  <c r="F999" i="12" s="1"/>
  <c r="F1000" i="12" s="1"/>
  <c r="F1001" i="12" s="1"/>
  <c r="F1002" i="12" s="1"/>
  <c r="F1003" i="12" s="1"/>
  <c r="F1004" i="12" s="1"/>
  <c r="F1005" i="12" s="1"/>
  <c r="A1010" i="12" s="1"/>
  <c r="A1011" i="12" s="1"/>
  <c r="A1012" i="12" s="1"/>
  <c r="A1013" i="12" s="1"/>
  <c r="A1014" i="12" s="1"/>
  <c r="A1015" i="12" s="1"/>
  <c r="A1016" i="12" s="1"/>
  <c r="A1017" i="12" s="1"/>
  <c r="B1010" i="12" s="1"/>
  <c r="B1011" i="12" s="1"/>
  <c r="B1012" i="12" s="1"/>
  <c r="B1013" i="12" s="1"/>
  <c r="B1014" i="12" s="1"/>
  <c r="B1015" i="12" s="1"/>
  <c r="B1016" i="12" s="1"/>
  <c r="B1017" i="12" s="1"/>
  <c r="C1011" i="12" s="1"/>
  <c r="C1012" i="12" s="1"/>
  <c r="C1013" i="12" s="1"/>
  <c r="C1014" i="12" s="1"/>
  <c r="C1015" i="12" s="1"/>
  <c r="C1016" i="12" s="1"/>
  <c r="C1017" i="12" s="1"/>
  <c r="D1011" i="12" s="1"/>
  <c r="D1012" i="12" s="1"/>
  <c r="D1013" i="12" s="1"/>
  <c r="D1014" i="12" s="1"/>
  <c r="D1015" i="12" s="1"/>
  <c r="D1016" i="12" s="1"/>
  <c r="D1017" i="12" s="1"/>
  <c r="E1010" i="12" s="1"/>
  <c r="E1011" i="12" s="1"/>
  <c r="E1012" i="12" s="1"/>
  <c r="E1013" i="12" s="1"/>
  <c r="E1014" i="12" s="1"/>
  <c r="E1015" i="12" s="1"/>
  <c r="E1016" i="12" s="1"/>
  <c r="E1017" i="12" s="1"/>
  <c r="F1010" i="12" s="1"/>
  <c r="F1011" i="12" s="1"/>
  <c r="F1012" i="12" s="1"/>
  <c r="F1013" i="12" s="1"/>
  <c r="F1014" i="12" s="1"/>
  <c r="F1015" i="12" s="1"/>
  <c r="F1016" i="12" s="1"/>
  <c r="F1017" i="12" s="1"/>
  <c r="A1023" i="12" s="1"/>
  <c r="A1024" i="12" s="1"/>
  <c r="A1025" i="12" s="1"/>
  <c r="A1026" i="12" s="1"/>
  <c r="A1027" i="12" s="1"/>
  <c r="A1028" i="12" s="1"/>
  <c r="A1029" i="12" s="1"/>
  <c r="A1030" i="12" s="1"/>
  <c r="B1023" i="12" s="1"/>
  <c r="B1024" i="12" s="1"/>
  <c r="B1025" i="12" s="1"/>
  <c r="B1026" i="12" s="1"/>
  <c r="B1027" i="12" s="1"/>
  <c r="B1028" i="12" s="1"/>
  <c r="B1029" i="12" s="1"/>
  <c r="B1030" i="12" s="1"/>
  <c r="C1024" i="12" s="1"/>
  <c r="C1025" i="12" s="1"/>
  <c r="C1026" i="12" s="1"/>
  <c r="C1027" i="12" s="1"/>
  <c r="C1028" i="12" s="1"/>
  <c r="C1029" i="12" s="1"/>
  <c r="C1030" i="12" s="1"/>
  <c r="D1024" i="12" s="1"/>
  <c r="D1025" i="12" s="1"/>
  <c r="D1026" i="12" s="1"/>
  <c r="D1027" i="12" s="1"/>
  <c r="D1028" i="12" s="1"/>
  <c r="D1029" i="12" s="1"/>
  <c r="D1030" i="12" s="1"/>
  <c r="E1023" i="12" s="1"/>
  <c r="E1024" i="12" s="1"/>
  <c r="E1025" i="12" s="1"/>
  <c r="E1026" i="12" s="1"/>
  <c r="E1027" i="12" s="1"/>
  <c r="E1028" i="12" s="1"/>
  <c r="E1029" i="12" s="1"/>
  <c r="E1030" i="12" s="1"/>
  <c r="F1023" i="12" s="1"/>
  <c r="F1024" i="12" s="1"/>
  <c r="F1025" i="12" s="1"/>
  <c r="F1026" i="12" s="1"/>
  <c r="F1027" i="12" s="1"/>
  <c r="F1028" i="12" s="1"/>
  <c r="F1029" i="12" s="1"/>
  <c r="F1030" i="12" s="1"/>
  <c r="A1035" i="12" s="1"/>
  <c r="A1036" i="12" s="1"/>
  <c r="A1037" i="12" s="1"/>
  <c r="A1038" i="12" s="1"/>
  <c r="A1039" i="12" s="1"/>
  <c r="A1040" i="12" s="1"/>
  <c r="A1041" i="12" s="1"/>
  <c r="A1042" i="12" s="1"/>
  <c r="B1035" i="12" s="1"/>
  <c r="B1036" i="12" s="1"/>
  <c r="B1037" i="12" s="1"/>
  <c r="B1038" i="12" s="1"/>
  <c r="B1039" i="12" s="1"/>
  <c r="B1040" i="12" s="1"/>
  <c r="B1041" i="12" s="1"/>
  <c r="B1042" i="12" s="1"/>
  <c r="C1036" i="12" s="1"/>
  <c r="C1037" i="12" s="1"/>
  <c r="C1038" i="12" s="1"/>
  <c r="C1039" i="12" s="1"/>
  <c r="C1040" i="12" s="1"/>
  <c r="C1041" i="12" s="1"/>
  <c r="C1042" i="12" s="1"/>
  <c r="D1036" i="12" s="1"/>
  <c r="D1037" i="12" s="1"/>
  <c r="D1038" i="12" s="1"/>
  <c r="D1039" i="12" s="1"/>
  <c r="D1040" i="12" s="1"/>
  <c r="D1041" i="12" s="1"/>
  <c r="D1042" i="12" s="1"/>
  <c r="E1035" i="12" s="1"/>
  <c r="E1036" i="12" s="1"/>
  <c r="E1037" i="12" s="1"/>
  <c r="E1038" i="12" s="1"/>
  <c r="E1039" i="12" s="1"/>
  <c r="E1040" i="12" s="1"/>
  <c r="E1041" i="12" s="1"/>
  <c r="E1042" i="12" s="1"/>
  <c r="F1035" i="12" s="1"/>
  <c r="F1036" i="12" s="1"/>
  <c r="F1037" i="12" s="1"/>
  <c r="F1038" i="12" s="1"/>
  <c r="F1039" i="12" s="1"/>
  <c r="F1040" i="12" s="1"/>
  <c r="F1041" i="12" s="1"/>
  <c r="F1042" i="12" s="1"/>
  <c r="A1047" i="12" s="1"/>
  <c r="A1048" i="12" s="1"/>
  <c r="A1049" i="12" s="1"/>
  <c r="A1050" i="12" s="1"/>
  <c r="A1051" i="12" s="1"/>
  <c r="A1052" i="12" s="1"/>
  <c r="A1053" i="12" s="1"/>
  <c r="A1054" i="12" s="1"/>
  <c r="B1047" i="12" s="1"/>
  <c r="B1048" i="12" s="1"/>
  <c r="B1049" i="12" s="1"/>
  <c r="B1050" i="12" s="1"/>
  <c r="B1051" i="12" s="1"/>
  <c r="B1052" i="12" s="1"/>
  <c r="B1053" i="12" s="1"/>
  <c r="B1054" i="12" s="1"/>
  <c r="C1048" i="12" s="1"/>
  <c r="C1049" i="12" s="1"/>
  <c r="C1050" i="12" s="1"/>
  <c r="C1051" i="12" s="1"/>
  <c r="C1052" i="12" s="1"/>
  <c r="C1053" i="12" s="1"/>
  <c r="C1054" i="12" s="1"/>
  <c r="D1048" i="12" s="1"/>
  <c r="D1049" i="12" s="1"/>
  <c r="D1050" i="12" s="1"/>
  <c r="D1051" i="12" s="1"/>
  <c r="D1052" i="12" s="1"/>
  <c r="D1053" i="12" s="1"/>
  <c r="D1054" i="12" s="1"/>
  <c r="E1047" i="12" s="1"/>
  <c r="E1048" i="12" s="1"/>
  <c r="E1049" i="12" s="1"/>
  <c r="E1050" i="12" s="1"/>
  <c r="E1051" i="12" s="1"/>
  <c r="E1052" i="12" s="1"/>
  <c r="E1053" i="12" s="1"/>
  <c r="E1054" i="12" s="1"/>
  <c r="F1047" i="12" s="1"/>
  <c r="F1048" i="12" s="1"/>
  <c r="F1049" i="12" s="1"/>
  <c r="F1050" i="12" s="1"/>
  <c r="F1051" i="12" s="1"/>
  <c r="F1052" i="12" s="1"/>
  <c r="F1053" i="12" s="1"/>
  <c r="F1054" i="12" s="1"/>
  <c r="A1059" i="12" s="1"/>
  <c r="A1060" i="12" s="1"/>
  <c r="A1061" i="12" s="1"/>
  <c r="A1062" i="12" s="1"/>
  <c r="A1063" i="12" s="1"/>
  <c r="A1064" i="12" s="1"/>
  <c r="A1065" i="12" s="1"/>
  <c r="A1066" i="12" s="1"/>
  <c r="B1059" i="12" s="1"/>
  <c r="B1060" i="12" s="1"/>
  <c r="B1061" i="12" s="1"/>
  <c r="B1062" i="12" s="1"/>
  <c r="B1063" i="12" s="1"/>
  <c r="B1064" i="12" s="1"/>
  <c r="B1065" i="12" s="1"/>
  <c r="B1066" i="12" s="1"/>
  <c r="C1060" i="12" s="1"/>
  <c r="C1061" i="12" s="1"/>
  <c r="C1062" i="12" s="1"/>
  <c r="C1063" i="12" s="1"/>
  <c r="C1064" i="12" s="1"/>
  <c r="C1065" i="12" s="1"/>
  <c r="C1066" i="12" s="1"/>
  <c r="D1060" i="12" s="1"/>
  <c r="D1061" i="12" s="1"/>
  <c r="D1062" i="12" s="1"/>
  <c r="D1063" i="12" s="1"/>
  <c r="D1064" i="12" s="1"/>
  <c r="D1065" i="12" s="1"/>
  <c r="D1066" i="12" s="1"/>
  <c r="E1059" i="12" s="1"/>
  <c r="E1060" i="12" s="1"/>
  <c r="E1061" i="12" s="1"/>
  <c r="E1062" i="12" s="1"/>
  <c r="E1063" i="12" s="1"/>
  <c r="E1064" i="12" s="1"/>
  <c r="E1065" i="12" s="1"/>
  <c r="A861" i="12"/>
  <c r="A862" i="12" s="1"/>
  <c r="A863" i="12" s="1"/>
  <c r="A864" i="12" s="1"/>
  <c r="A865" i="12" s="1"/>
  <c r="B849" i="12"/>
  <c r="B850" i="12" s="1"/>
  <c r="B851" i="12" s="1"/>
  <c r="B852" i="12" s="1"/>
  <c r="B853" i="12" s="1"/>
  <c r="B854" i="12" s="1"/>
  <c r="B855" i="12" s="1"/>
  <c r="E848" i="12" s="1"/>
  <c r="E849" i="12" s="1"/>
  <c r="E850" i="12" s="1"/>
  <c r="E851" i="12" s="1"/>
  <c r="E852" i="12" s="1"/>
  <c r="B836" i="12"/>
  <c r="B837" i="12" s="1"/>
  <c r="B838" i="12" s="1"/>
  <c r="B839" i="12" s="1"/>
  <c r="B840" i="12" s="1"/>
  <c r="B841" i="12" s="1"/>
  <c r="B842" i="12" s="1"/>
  <c r="D835" i="12" s="1"/>
  <c r="D836" i="12" s="1"/>
  <c r="D837" i="12" s="1"/>
  <c r="D838" i="12" s="1"/>
  <c r="D839" i="12" s="1"/>
  <c r="D840" i="12" s="1"/>
  <c r="D841" i="12" s="1"/>
  <c r="D842" i="12" s="1"/>
  <c r="F835" i="12" s="1"/>
  <c r="D828" i="12"/>
  <c r="D829" i="12" s="1"/>
  <c r="F820" i="12" s="1"/>
  <c r="F821" i="12" s="1"/>
  <c r="F822" i="12" s="1"/>
  <c r="F823" i="12" s="1"/>
  <c r="F824" i="12" s="1"/>
  <c r="F825" i="12" s="1"/>
  <c r="F826" i="12" s="1"/>
  <c r="F827" i="12" s="1"/>
  <c r="D827" i="12"/>
  <c r="D809" i="12"/>
  <c r="D810" i="12" s="1"/>
  <c r="D811" i="12" s="1"/>
  <c r="D812" i="12" s="1"/>
  <c r="D813" i="12" s="1"/>
  <c r="D814" i="12" s="1"/>
  <c r="D815" i="12" s="1"/>
  <c r="F808" i="12" s="1"/>
  <c r="F809" i="12" s="1"/>
  <c r="F810" i="12" s="1"/>
  <c r="F811" i="12" s="1"/>
  <c r="F812" i="12" s="1"/>
  <c r="F813" i="12" s="1"/>
  <c r="F814" i="12" s="1"/>
  <c r="F815" i="12" s="1"/>
  <c r="B820" i="12" s="1"/>
  <c r="B821" i="12" s="1"/>
  <c r="B822" i="12" s="1"/>
  <c r="B823" i="12" s="1"/>
  <c r="B824" i="12" s="1"/>
  <c r="B825" i="12" s="1"/>
  <c r="B826" i="12" s="1"/>
  <c r="B827" i="12" s="1"/>
  <c r="D820" i="12" s="1"/>
  <c r="D821" i="12" s="1"/>
  <c r="D822" i="12" s="1"/>
  <c r="D823" i="12" s="1"/>
  <c r="B797" i="12"/>
  <c r="B798" i="12" s="1"/>
  <c r="B799" i="12" s="1"/>
  <c r="B800" i="12" s="1"/>
  <c r="B801" i="12" s="1"/>
  <c r="B802" i="12" s="1"/>
  <c r="B803" i="12" s="1"/>
  <c r="D796" i="12" s="1"/>
  <c r="D797" i="12" s="1"/>
  <c r="D798" i="12" s="1"/>
  <c r="D799" i="12" s="1"/>
  <c r="D800" i="12" s="1"/>
  <c r="D801" i="12" s="1"/>
  <c r="D802" i="12" s="1"/>
  <c r="D803" i="12" s="1"/>
  <c r="F796" i="12" s="1"/>
  <c r="F797" i="12" s="1"/>
  <c r="F798" i="12" s="1"/>
  <c r="F799" i="12" s="1"/>
  <c r="F800" i="12" s="1"/>
  <c r="F801" i="12" s="1"/>
  <c r="F802" i="12" s="1"/>
  <c r="F803" i="12" s="1"/>
  <c r="B808" i="12" s="1"/>
  <c r="B809" i="12" s="1"/>
  <c r="B810" i="12" s="1"/>
  <c r="B811" i="12" s="1"/>
  <c r="B812" i="12" s="1"/>
  <c r="B813" i="12" s="1"/>
  <c r="B814" i="12" s="1"/>
  <c r="B815" i="12" s="1"/>
  <c r="A797" i="12"/>
  <c r="A798" i="12" s="1"/>
  <c r="A799" i="12" s="1"/>
  <c r="A800" i="12" s="1"/>
  <c r="A801" i="12" s="1"/>
  <c r="A802" i="12" s="1"/>
  <c r="A803" i="12" s="1"/>
  <c r="C796" i="12" s="1"/>
  <c r="C797" i="12" s="1"/>
  <c r="C798" i="12" s="1"/>
  <c r="C799" i="12" s="1"/>
  <c r="C800" i="12" s="1"/>
  <c r="C801" i="12" s="1"/>
  <c r="C802" i="12" s="1"/>
  <c r="C803" i="12" s="1"/>
  <c r="E796" i="12" s="1"/>
  <c r="E797" i="12" s="1"/>
  <c r="E798" i="12" s="1"/>
  <c r="E799" i="12" s="1"/>
  <c r="E800" i="12" s="1"/>
  <c r="E801" i="12" s="1"/>
  <c r="E802" i="12" s="1"/>
  <c r="E803" i="12" s="1"/>
  <c r="A808" i="12" s="1"/>
  <c r="A809" i="12" s="1"/>
  <c r="A810" i="12" s="1"/>
  <c r="A811" i="12" s="1"/>
  <c r="A812" i="12" s="1"/>
  <c r="A813" i="12" s="1"/>
  <c r="A814" i="12" s="1"/>
  <c r="A815" i="12" s="1"/>
  <c r="C808" i="12" s="1"/>
  <c r="C809" i="12" s="1"/>
  <c r="C810" i="12" s="1"/>
  <c r="C811" i="12" s="1"/>
  <c r="C812" i="12" s="1"/>
  <c r="C813" i="12" s="1"/>
  <c r="C814" i="12" s="1"/>
  <c r="C815" i="12" s="1"/>
  <c r="E808" i="12" s="1"/>
  <c r="E809" i="12" s="1"/>
  <c r="E810" i="12" s="1"/>
  <c r="E811" i="12" s="1"/>
  <c r="E812" i="12" s="1"/>
  <c r="E813" i="12" s="1"/>
  <c r="E814" i="12" s="1"/>
  <c r="E815" i="12" s="1"/>
  <c r="A820" i="12" s="1"/>
  <c r="A821" i="12" s="1"/>
  <c r="A822" i="12" s="1"/>
  <c r="A823" i="12" s="1"/>
  <c r="A824" i="12" s="1"/>
  <c r="A825" i="12" s="1"/>
  <c r="A826" i="12" s="1"/>
  <c r="A827" i="12" s="1"/>
  <c r="C820" i="12" s="1"/>
  <c r="C821" i="12" s="1"/>
  <c r="C822" i="12" s="1"/>
  <c r="C823" i="12" s="1"/>
  <c r="C824" i="12" s="1"/>
  <c r="C825" i="12" s="1"/>
  <c r="C826" i="12" s="1"/>
  <c r="C827" i="12" s="1"/>
  <c r="E820" i="12" s="1"/>
  <c r="E821" i="12" s="1"/>
  <c r="E822" i="12" s="1"/>
  <c r="E823" i="12" s="1"/>
  <c r="E824" i="12" s="1"/>
  <c r="E825" i="12" s="1"/>
  <c r="E826" i="12" s="1"/>
  <c r="E827" i="12" s="1"/>
  <c r="A835" i="12" s="1"/>
  <c r="A836" i="12" s="1"/>
  <c r="A837" i="12" s="1"/>
  <c r="A838" i="12" s="1"/>
  <c r="A839" i="12" s="1"/>
  <c r="A840" i="12" s="1"/>
  <c r="A841" i="12" s="1"/>
  <c r="A842" i="12" s="1"/>
  <c r="C835" i="12" s="1"/>
  <c r="C836" i="12" s="1"/>
  <c r="C837" i="12" s="1"/>
  <c r="C838" i="12" s="1"/>
  <c r="C839" i="12" s="1"/>
  <c r="C840" i="12" s="1"/>
  <c r="C841" i="12" s="1"/>
  <c r="C842" i="12" s="1"/>
  <c r="E835" i="12" s="1"/>
  <c r="E836" i="12" s="1"/>
  <c r="E837" i="12" s="1"/>
  <c r="E838" i="12" s="1"/>
  <c r="E839" i="12" s="1"/>
  <c r="E840" i="12" s="1"/>
  <c r="E841" i="12" s="1"/>
  <c r="E842" i="12" s="1"/>
  <c r="A848" i="12" s="1"/>
  <c r="A849" i="12" s="1"/>
  <c r="A850" i="12" s="1"/>
  <c r="A851" i="12" s="1"/>
  <c r="A852" i="12" s="1"/>
  <c r="A853" i="12" s="1"/>
  <c r="A854" i="12" s="1"/>
  <c r="A855" i="12" s="1"/>
  <c r="C848" i="12" s="1"/>
  <c r="C849" i="12" s="1"/>
  <c r="C850" i="12" s="1"/>
  <c r="C851" i="12" s="1"/>
  <c r="C852" i="12" s="1"/>
  <c r="C853" i="12" s="1"/>
  <c r="C854" i="12" s="1"/>
  <c r="C855" i="12" s="1"/>
  <c r="D848" i="12" s="1"/>
  <c r="D849" i="12" s="1"/>
  <c r="D850" i="12" s="1"/>
  <c r="D851" i="12" s="1"/>
  <c r="D852" i="12" s="1"/>
  <c r="D853" i="12" s="1"/>
  <c r="D854" i="12" s="1"/>
  <c r="D855" i="12" s="1"/>
  <c r="F848" i="12" s="1"/>
  <c r="F849" i="12" s="1"/>
  <c r="F850" i="12" s="1"/>
  <c r="F851" i="12" s="1"/>
  <c r="F852" i="12" s="1"/>
  <c r="B956" i="12"/>
  <c r="B957" i="12" s="1"/>
  <c r="B958" i="12" s="1"/>
  <c r="B959" i="12" s="1"/>
  <c r="B960" i="12" s="1"/>
  <c r="B961" i="12" s="1"/>
  <c r="B962" i="12" s="1"/>
  <c r="E955" i="12" s="1"/>
  <c r="E956" i="12" s="1"/>
  <c r="E957" i="12" s="1"/>
  <c r="E958" i="12" s="1"/>
  <c r="E959" i="12" s="1"/>
  <c r="E960" i="12" s="1"/>
  <c r="E961" i="12" s="1"/>
  <c r="E962" i="12" s="1"/>
  <c r="A967" i="12" s="1"/>
  <c r="A968" i="12" s="1"/>
  <c r="A969" i="12" s="1"/>
  <c r="A970" i="12" s="1"/>
  <c r="A971" i="12" s="1"/>
  <c r="A972" i="12" s="1"/>
  <c r="A973" i="12" s="1"/>
  <c r="A974" i="12" s="1"/>
  <c r="C968" i="12" s="1"/>
  <c r="C969" i="12" s="1"/>
  <c r="C970" i="12" s="1"/>
  <c r="C971" i="12" s="1"/>
  <c r="C972" i="12" s="1"/>
  <c r="C973" i="12" s="1"/>
  <c r="C974" i="12" s="1"/>
  <c r="D968" i="12" s="1"/>
  <c r="D969" i="12" s="1"/>
  <c r="D970" i="12" s="1"/>
  <c r="D971" i="12" s="1"/>
  <c r="D972" i="12" s="1"/>
  <c r="D973" i="12" s="1"/>
  <c r="D974" i="12" s="1"/>
  <c r="F967" i="12" s="1"/>
  <c r="F968" i="12" s="1"/>
  <c r="F969" i="12" s="1"/>
  <c r="E918" i="12"/>
  <c r="E919" i="12" s="1"/>
  <c r="E920" i="12" s="1"/>
  <c r="E921" i="12" s="1"/>
  <c r="E922" i="12" s="1"/>
  <c r="E923" i="12" s="1"/>
  <c r="B928" i="12" s="1"/>
  <c r="B929" i="12" s="1"/>
  <c r="B930" i="12" s="1"/>
  <c r="B931" i="12" s="1"/>
  <c r="B932" i="12" s="1"/>
  <c r="B933" i="12" s="1"/>
  <c r="B934" i="12" s="1"/>
  <c r="B935" i="12" s="1"/>
  <c r="E928" i="12" s="1"/>
  <c r="E929" i="12" s="1"/>
  <c r="E930" i="12" s="1"/>
  <c r="E931" i="12" s="1"/>
  <c r="E932" i="12" s="1"/>
  <c r="E933" i="12" s="1"/>
  <c r="E934" i="12" s="1"/>
  <c r="E935" i="12" s="1"/>
  <c r="B942" i="12" s="1"/>
  <c r="B943" i="12" s="1"/>
  <c r="B944" i="12" s="1"/>
  <c r="B945" i="12" s="1"/>
  <c r="B946" i="12" s="1"/>
  <c r="B947" i="12" s="1"/>
  <c r="B948" i="12" s="1"/>
  <c r="B949" i="12" s="1"/>
  <c r="E942" i="12" s="1"/>
  <c r="E943" i="12" s="1"/>
  <c r="E944" i="12" s="1"/>
  <c r="E945" i="12" s="1"/>
  <c r="E946" i="12" s="1"/>
  <c r="E947" i="12" s="1"/>
  <c r="E948" i="12" s="1"/>
  <c r="E949" i="12" s="1"/>
  <c r="B878" i="12"/>
  <c r="B879" i="12" s="1"/>
  <c r="B880" i="12" s="1"/>
  <c r="B881" i="12" s="1"/>
  <c r="B882" i="12" s="1"/>
  <c r="B883" i="12" s="1"/>
  <c r="E876" i="12" s="1"/>
  <c r="E877" i="12" s="1"/>
  <c r="E878" i="12" s="1"/>
  <c r="E879" i="12" s="1"/>
  <c r="E880" i="12" s="1"/>
  <c r="E881" i="12" s="1"/>
  <c r="E882" i="12" s="1"/>
  <c r="E883" i="12" s="1"/>
  <c r="B888" i="12" s="1"/>
  <c r="B889" i="12" s="1"/>
  <c r="B890" i="12" s="1"/>
  <c r="B891" i="12" s="1"/>
  <c r="B892" i="12" s="1"/>
  <c r="B893" i="12" s="1"/>
  <c r="B894" i="12" s="1"/>
  <c r="B895" i="12" s="1"/>
  <c r="E888" i="12" s="1"/>
  <c r="E889" i="12" s="1"/>
  <c r="E890" i="12" s="1"/>
  <c r="E891" i="12" s="1"/>
  <c r="E892" i="12" s="1"/>
  <c r="E893" i="12" s="1"/>
  <c r="E894" i="12" s="1"/>
  <c r="E895" i="12" s="1"/>
  <c r="B900" i="12" s="1"/>
  <c r="B901" i="12" s="1"/>
  <c r="B902" i="12" s="1"/>
  <c r="B903" i="12" s="1"/>
  <c r="B904" i="12" s="1"/>
  <c r="B905" i="12" s="1"/>
  <c r="B906" i="12" s="1"/>
  <c r="B907" i="12" s="1"/>
  <c r="E900" i="12" s="1"/>
  <c r="E901" i="12" s="1"/>
  <c r="E902" i="12" s="1"/>
  <c r="E903" i="12" s="1"/>
  <c r="E904" i="12" s="1"/>
  <c r="E905" i="12" s="1"/>
  <c r="E906" i="12" s="1"/>
  <c r="E907" i="12" s="1"/>
  <c r="B914" i="12" s="1"/>
  <c r="B915" i="12" s="1"/>
  <c r="B916" i="12" s="1"/>
  <c r="B917" i="12" s="1"/>
  <c r="B918" i="12" s="1"/>
  <c r="B919" i="12" s="1"/>
  <c r="B920" i="12" s="1"/>
  <c r="B921" i="12" s="1"/>
  <c r="E914" i="12" s="1"/>
  <c r="B877" i="12"/>
  <c r="A877" i="12"/>
  <c r="A878" i="12" s="1"/>
  <c r="A879" i="12" s="1"/>
  <c r="A880" i="12" s="1"/>
  <c r="A881" i="12" s="1"/>
  <c r="A882" i="12" s="1"/>
  <c r="A883" i="12" s="1"/>
  <c r="C877" i="12" s="1"/>
  <c r="C878" i="12" s="1"/>
  <c r="C879" i="12" s="1"/>
  <c r="C880" i="12" s="1"/>
  <c r="C881" i="12" s="1"/>
  <c r="C882" i="12" s="1"/>
  <c r="C883" i="12" s="1"/>
  <c r="D877" i="12" s="1"/>
  <c r="D878" i="12" s="1"/>
  <c r="D879" i="12" s="1"/>
  <c r="D880" i="12" s="1"/>
  <c r="D881" i="12" s="1"/>
  <c r="D882" i="12" s="1"/>
  <c r="D883" i="12" s="1"/>
  <c r="F876" i="12" s="1"/>
  <c r="F877" i="12" s="1"/>
  <c r="F878" i="12" s="1"/>
  <c r="F879" i="12" s="1"/>
  <c r="F880" i="12" s="1"/>
  <c r="F881" i="12" s="1"/>
  <c r="F882" i="12" s="1"/>
  <c r="F883" i="12" s="1"/>
  <c r="A888" i="12" s="1"/>
  <c r="A889" i="12" s="1"/>
  <c r="A890" i="12" s="1"/>
  <c r="A891" i="12" s="1"/>
  <c r="A892" i="12" s="1"/>
  <c r="A893" i="12" s="1"/>
  <c r="A894" i="12" s="1"/>
  <c r="A895" i="12" s="1"/>
  <c r="C889" i="12" s="1"/>
  <c r="C890" i="12" s="1"/>
  <c r="C891" i="12" s="1"/>
  <c r="C892" i="12" s="1"/>
  <c r="C893" i="12" s="1"/>
  <c r="C894" i="12" s="1"/>
  <c r="C895" i="12" s="1"/>
  <c r="D889" i="12" s="1"/>
  <c r="D890" i="12" s="1"/>
  <c r="D891" i="12" s="1"/>
  <c r="D892" i="12" s="1"/>
  <c r="D893" i="12" s="1"/>
  <c r="D894" i="12" s="1"/>
  <c r="D895" i="12" s="1"/>
  <c r="F888" i="12" s="1"/>
  <c r="F889" i="12" s="1"/>
  <c r="F890" i="12" s="1"/>
  <c r="F891" i="12" s="1"/>
  <c r="F892" i="12" s="1"/>
  <c r="F893" i="12" s="1"/>
  <c r="F894" i="12" s="1"/>
  <c r="F895" i="12" s="1"/>
  <c r="A900" i="12" s="1"/>
  <c r="A901" i="12" s="1"/>
  <c r="A902" i="12" s="1"/>
  <c r="A903" i="12" s="1"/>
  <c r="A904" i="12" s="1"/>
  <c r="A905" i="12" s="1"/>
  <c r="A906" i="12" s="1"/>
  <c r="A907" i="12" s="1"/>
  <c r="C901" i="12" s="1"/>
  <c r="C902" i="12" s="1"/>
  <c r="C903" i="12" s="1"/>
  <c r="C904" i="12" s="1"/>
  <c r="C905" i="12" s="1"/>
  <c r="C906" i="12" s="1"/>
  <c r="C907" i="12" s="1"/>
  <c r="D901" i="12" s="1"/>
  <c r="D902" i="12" s="1"/>
  <c r="D903" i="12" s="1"/>
  <c r="D904" i="12" s="1"/>
  <c r="D905" i="12" s="1"/>
  <c r="D906" i="12" s="1"/>
  <c r="D907" i="12" s="1"/>
  <c r="F900" i="12" s="1"/>
  <c r="F901" i="12" s="1"/>
  <c r="F902" i="12" s="1"/>
  <c r="F903" i="12" s="1"/>
  <c r="F904" i="12" s="1"/>
  <c r="F905" i="12" s="1"/>
  <c r="F906" i="12" s="1"/>
  <c r="F907" i="12" s="1"/>
  <c r="A914" i="12" s="1"/>
  <c r="A915" i="12" s="1"/>
  <c r="A916" i="12" s="1"/>
  <c r="A917" i="12" s="1"/>
  <c r="A918" i="12" s="1"/>
  <c r="A919" i="12" s="1"/>
  <c r="A920" i="12" s="1"/>
  <c r="A921" i="12" s="1"/>
  <c r="C915" i="12" s="1"/>
  <c r="C916" i="12" s="1"/>
  <c r="C917" i="12" s="1"/>
  <c r="C918" i="12" s="1"/>
  <c r="C919" i="12" s="1"/>
  <c r="C920" i="12" s="1"/>
  <c r="C921" i="12" s="1"/>
  <c r="D915" i="12" s="1"/>
  <c r="D916" i="12" s="1"/>
  <c r="D917" i="12" s="1"/>
  <c r="D918" i="12" s="1"/>
  <c r="D919" i="12" s="1"/>
  <c r="D920" i="12" s="1"/>
  <c r="D921" i="12" s="1"/>
  <c r="F914" i="12" s="1"/>
  <c r="F915" i="12" s="1"/>
  <c r="F916" i="12" s="1"/>
  <c r="F917" i="12" s="1"/>
  <c r="F918" i="12" s="1"/>
  <c r="F919" i="12" s="1"/>
  <c r="F920" i="12" s="1"/>
  <c r="F921" i="12" s="1"/>
  <c r="A928" i="12" s="1"/>
  <c r="A929" i="12" s="1"/>
  <c r="A930" i="12" s="1"/>
  <c r="A931" i="12" s="1"/>
  <c r="A932" i="12" s="1"/>
  <c r="A933" i="12" s="1"/>
  <c r="A934" i="12" s="1"/>
  <c r="A935" i="12" s="1"/>
  <c r="C929" i="12" s="1"/>
  <c r="C930" i="12" s="1"/>
  <c r="C931" i="12" s="1"/>
  <c r="C932" i="12" s="1"/>
  <c r="C933" i="12" s="1"/>
  <c r="C934" i="12" s="1"/>
  <c r="C935" i="12" s="1"/>
  <c r="D929" i="12" s="1"/>
  <c r="D930" i="12" s="1"/>
  <c r="D931" i="12" s="1"/>
  <c r="D932" i="12" s="1"/>
  <c r="D933" i="12" s="1"/>
  <c r="D934" i="12" s="1"/>
  <c r="D935" i="12" s="1"/>
  <c r="F928" i="12" s="1"/>
  <c r="F929" i="12" s="1"/>
  <c r="F930" i="12" s="1"/>
  <c r="F931" i="12" s="1"/>
  <c r="F932" i="12" s="1"/>
  <c r="F933" i="12" s="1"/>
  <c r="F934" i="12" s="1"/>
  <c r="F935" i="12" s="1"/>
  <c r="A942" i="12" s="1"/>
  <c r="A943" i="12" s="1"/>
  <c r="A944" i="12" s="1"/>
  <c r="A945" i="12" s="1"/>
  <c r="A946" i="12" s="1"/>
  <c r="A947" i="12" s="1"/>
  <c r="A948" i="12" s="1"/>
  <c r="A949" i="12" s="1"/>
  <c r="C943" i="12" s="1"/>
  <c r="C944" i="12" s="1"/>
  <c r="C945" i="12" s="1"/>
  <c r="C946" i="12" s="1"/>
  <c r="C947" i="12" s="1"/>
  <c r="C948" i="12" s="1"/>
  <c r="C949" i="12" s="1"/>
  <c r="D943" i="12" s="1"/>
  <c r="D944" i="12" s="1"/>
  <c r="D945" i="12" s="1"/>
  <c r="D946" i="12" s="1"/>
  <c r="D947" i="12" s="1"/>
  <c r="D948" i="12" s="1"/>
  <c r="D949" i="12" s="1"/>
  <c r="F942" i="12" s="1"/>
  <c r="F943" i="12" s="1"/>
  <c r="F944" i="12" s="1"/>
  <c r="F945" i="12" s="1"/>
  <c r="F946" i="12" s="1"/>
  <c r="F947" i="12" s="1"/>
  <c r="F948" i="12" s="1"/>
  <c r="F949" i="12" s="1"/>
  <c r="A955" i="12" s="1"/>
  <c r="A956" i="12" s="1"/>
  <c r="A957" i="12" s="1"/>
  <c r="A958" i="12" s="1"/>
  <c r="A959" i="12" s="1"/>
  <c r="A960" i="12" s="1"/>
  <c r="A961" i="12" s="1"/>
  <c r="A962" i="12" s="1"/>
  <c r="C956" i="12" s="1"/>
  <c r="C957" i="12" s="1"/>
  <c r="C958" i="12" s="1"/>
  <c r="C959" i="12" s="1"/>
  <c r="C960" i="12" s="1"/>
  <c r="C961" i="12" s="1"/>
  <c r="C962" i="12" s="1"/>
  <c r="D956" i="12" s="1"/>
  <c r="D957" i="12" s="1"/>
  <c r="D958" i="12" s="1"/>
  <c r="D959" i="12" s="1"/>
  <c r="D960" i="12" s="1"/>
  <c r="D961" i="12" s="1"/>
  <c r="D962" i="12" s="1"/>
  <c r="F955" i="12" s="1"/>
  <c r="F956" i="12" s="1"/>
  <c r="F957" i="12" s="1"/>
  <c r="F958" i="12" s="1"/>
  <c r="F959" i="12" s="1"/>
  <c r="F960" i="12" s="1"/>
  <c r="F961" i="12" s="1"/>
  <c r="F962" i="12" s="1"/>
  <c r="B967" i="12" s="1"/>
  <c r="B968" i="12" s="1"/>
  <c r="B969" i="12" s="1"/>
  <c r="B970" i="12" s="1"/>
  <c r="B971" i="12" s="1"/>
  <c r="B972" i="12" s="1"/>
  <c r="B973" i="12" s="1"/>
  <c r="B974" i="12" s="1"/>
  <c r="E967" i="12" s="1"/>
  <c r="E968" i="12" s="1"/>
  <c r="E969" i="12" s="1"/>
  <c r="E970" i="12" s="1"/>
  <c r="B764" i="12"/>
  <c r="B765" i="12" s="1"/>
  <c r="B766" i="12" s="1"/>
  <c r="B767" i="12" s="1"/>
  <c r="B768" i="12" s="1"/>
  <c r="E759" i="12" s="1"/>
  <c r="E760" i="12" s="1"/>
  <c r="E761" i="12" s="1"/>
  <c r="E762" i="12" s="1"/>
  <c r="E763" i="12" s="1"/>
  <c r="E764" i="12" s="1"/>
  <c r="E765" i="12" s="1"/>
  <c r="E742" i="12"/>
  <c r="E743" i="12" s="1"/>
  <c r="A747" i="12" s="1"/>
  <c r="A748" i="12" s="1"/>
  <c r="A749" i="12" s="1"/>
  <c r="A750" i="12" s="1"/>
  <c r="A751" i="12" s="1"/>
  <c r="A752" i="12" s="1"/>
  <c r="A753" i="12" s="1"/>
  <c r="A754" i="12" s="1"/>
  <c r="C748" i="12" s="1"/>
  <c r="C749" i="12" s="1"/>
  <c r="C750" i="12" s="1"/>
  <c r="C751" i="12" s="1"/>
  <c r="C752" i="12" s="1"/>
  <c r="C753" i="12" s="1"/>
  <c r="C754" i="12" s="1"/>
  <c r="E747" i="12" s="1"/>
  <c r="E748" i="12" s="1"/>
  <c r="E749" i="12" s="1"/>
  <c r="E750" i="12" s="1"/>
  <c r="E751" i="12" s="1"/>
  <c r="E752" i="12" s="1"/>
  <c r="E753" i="12" s="1"/>
  <c r="E754" i="12" s="1"/>
  <c r="A759" i="12" s="1"/>
  <c r="A760" i="12" s="1"/>
  <c r="A761" i="12" s="1"/>
  <c r="A762" i="12" s="1"/>
  <c r="A763" i="12" s="1"/>
  <c r="A764" i="12" s="1"/>
  <c r="A765" i="12" s="1"/>
  <c r="A766" i="12" s="1"/>
  <c r="C760" i="12" s="1"/>
  <c r="C761" i="12" s="1"/>
  <c r="C762" i="12" s="1"/>
  <c r="C763" i="12" s="1"/>
  <c r="C764" i="12" s="1"/>
  <c r="C765" i="12" s="1"/>
  <c r="C766" i="12" s="1"/>
  <c r="D760" i="12" s="1"/>
  <c r="D761" i="12" s="1"/>
  <c r="D762" i="12" s="1"/>
  <c r="D763" i="12" s="1"/>
  <c r="D764" i="12" s="1"/>
  <c r="D765" i="12" s="1"/>
  <c r="D766" i="12" s="1"/>
  <c r="F759" i="12" s="1"/>
  <c r="F760" i="12" s="1"/>
  <c r="F761" i="12" s="1"/>
  <c r="F762" i="12" s="1"/>
  <c r="F763" i="12" s="1"/>
  <c r="F764" i="12" s="1"/>
  <c r="F765" i="12" s="1"/>
  <c r="F766" i="12" s="1"/>
  <c r="A774" i="12" s="1"/>
  <c r="A775" i="12" s="1"/>
  <c r="A776" i="12" s="1"/>
  <c r="A777" i="12" s="1"/>
  <c r="A778" i="12" s="1"/>
  <c r="A779" i="12" s="1"/>
  <c r="A780" i="12" s="1"/>
  <c r="A781" i="12" s="1"/>
  <c r="C775" i="12" s="1"/>
  <c r="C776" i="12" s="1"/>
  <c r="C777" i="12" s="1"/>
  <c r="C778" i="12" s="1"/>
  <c r="C779" i="12" s="1"/>
  <c r="C780" i="12" s="1"/>
  <c r="C781" i="12" s="1"/>
  <c r="E774" i="12" s="1"/>
  <c r="E775" i="12" s="1"/>
  <c r="E776" i="12" s="1"/>
  <c r="E777" i="12" s="1"/>
  <c r="E778" i="12" s="1"/>
  <c r="B740" i="12"/>
  <c r="B741" i="12" s="1"/>
  <c r="B742" i="12" s="1"/>
  <c r="B743" i="12" s="1"/>
  <c r="D735" i="12" s="1"/>
  <c r="D736" i="12" s="1"/>
  <c r="D737" i="12" s="1"/>
  <c r="D738" i="12" s="1"/>
  <c r="D739" i="12" s="1"/>
  <c r="D740" i="12" s="1"/>
  <c r="D741" i="12" s="1"/>
  <c r="F734" i="12" s="1"/>
  <c r="F735" i="12" s="1"/>
  <c r="F736" i="12" s="1"/>
  <c r="F737" i="12" s="1"/>
  <c r="F738" i="12" s="1"/>
  <c r="F739" i="12" s="1"/>
  <c r="F740" i="12" s="1"/>
  <c r="F741" i="12" s="1"/>
  <c r="B747" i="12" s="1"/>
  <c r="B748" i="12" s="1"/>
  <c r="B749" i="12" s="1"/>
  <c r="B750" i="12" s="1"/>
  <c r="B751" i="12" s="1"/>
  <c r="B752" i="12" s="1"/>
  <c r="B753" i="12" s="1"/>
  <c r="B754" i="12" s="1"/>
  <c r="D748" i="12" s="1"/>
  <c r="D749" i="12" s="1"/>
  <c r="D750" i="12" s="1"/>
  <c r="D751" i="12" s="1"/>
  <c r="D752" i="12" s="1"/>
  <c r="D753" i="12" s="1"/>
  <c r="D754" i="12" s="1"/>
  <c r="F747" i="12" s="1"/>
  <c r="F748" i="12" s="1"/>
  <c r="F749" i="12" s="1"/>
  <c r="F750" i="12" s="1"/>
  <c r="F751" i="12" s="1"/>
  <c r="F752" i="12" s="1"/>
  <c r="F753" i="12" s="1"/>
  <c r="F754" i="12" s="1"/>
  <c r="B759" i="12" s="1"/>
  <c r="B760" i="12" s="1"/>
  <c r="E717" i="12"/>
  <c r="A722" i="12" s="1"/>
  <c r="A723" i="12" s="1"/>
  <c r="A724" i="12" s="1"/>
  <c r="A725" i="12" s="1"/>
  <c r="A726" i="12" s="1"/>
  <c r="A727" i="12" s="1"/>
  <c r="A728" i="12" s="1"/>
  <c r="A729" i="12" s="1"/>
  <c r="C723" i="12" s="1"/>
  <c r="C724" i="12" s="1"/>
  <c r="C725" i="12" s="1"/>
  <c r="C726" i="12" s="1"/>
  <c r="C727" i="12" s="1"/>
  <c r="C728" i="12" s="1"/>
  <c r="C729" i="12" s="1"/>
  <c r="E722" i="12" s="1"/>
  <c r="E723" i="12" s="1"/>
  <c r="E724" i="12" s="1"/>
  <c r="E725" i="12" s="1"/>
  <c r="E726" i="12" s="1"/>
  <c r="E727" i="12" s="1"/>
  <c r="E728" i="12" s="1"/>
  <c r="E729" i="12" s="1"/>
  <c r="A734" i="12" s="1"/>
  <c r="A735" i="12" s="1"/>
  <c r="A736" i="12" s="1"/>
  <c r="A737" i="12" s="1"/>
  <c r="A738" i="12" s="1"/>
  <c r="A739" i="12" s="1"/>
  <c r="A740" i="12" s="1"/>
  <c r="A741" i="12" s="1"/>
  <c r="C735" i="12" s="1"/>
  <c r="C736" i="12" s="1"/>
  <c r="C737" i="12" s="1"/>
  <c r="C738" i="12" s="1"/>
  <c r="C739" i="12" s="1"/>
  <c r="C740" i="12" s="1"/>
  <c r="C741" i="12" s="1"/>
  <c r="E734" i="12" s="1"/>
  <c r="E735" i="12" s="1"/>
  <c r="E736" i="12" s="1"/>
  <c r="E737" i="12" s="1"/>
  <c r="E738" i="12" s="1"/>
  <c r="E716" i="12"/>
  <c r="E715" i="12"/>
  <c r="A698" i="12"/>
  <c r="A699" i="12" s="1"/>
  <c r="A700" i="12" s="1"/>
  <c r="A701" i="12" s="1"/>
  <c r="A702" i="12" s="1"/>
  <c r="A703" i="12" s="1"/>
  <c r="C697" i="12" s="1"/>
  <c r="C698" i="12" s="1"/>
  <c r="C699" i="12" s="1"/>
  <c r="C700" i="12" s="1"/>
  <c r="C701" i="12" s="1"/>
  <c r="C702" i="12" s="1"/>
  <c r="C703" i="12" s="1"/>
  <c r="E696" i="12" s="1"/>
  <c r="E697" i="12" s="1"/>
  <c r="E698" i="12" s="1"/>
  <c r="E699" i="12" s="1"/>
  <c r="E700" i="12" s="1"/>
  <c r="E701" i="12" s="1"/>
  <c r="E702" i="12" s="1"/>
  <c r="E703" i="12" s="1"/>
  <c r="A708" i="12" s="1"/>
  <c r="A709" i="12" s="1"/>
  <c r="A710" i="12" s="1"/>
  <c r="A711" i="12" s="1"/>
  <c r="A712" i="12" s="1"/>
  <c r="A713" i="12" s="1"/>
  <c r="A714" i="12" s="1"/>
  <c r="A715" i="12" s="1"/>
  <c r="C709" i="12" s="1"/>
  <c r="C710" i="12" s="1"/>
  <c r="C711" i="12" s="1"/>
  <c r="C712" i="12" s="1"/>
  <c r="C713" i="12" s="1"/>
  <c r="C714" i="12" s="1"/>
  <c r="C715" i="12" s="1"/>
  <c r="E708" i="12" s="1"/>
  <c r="E709" i="12" s="1"/>
  <c r="E710" i="12" s="1"/>
  <c r="E711" i="12" s="1"/>
  <c r="B697" i="12"/>
  <c r="B698" i="12" s="1"/>
  <c r="B699" i="12" s="1"/>
  <c r="B700" i="12" s="1"/>
  <c r="B701" i="12" s="1"/>
  <c r="B702" i="12" s="1"/>
  <c r="B703" i="12" s="1"/>
  <c r="D697" i="12" s="1"/>
  <c r="D698" i="12" s="1"/>
  <c r="D699" i="12" s="1"/>
  <c r="D700" i="12" s="1"/>
  <c r="D701" i="12" s="1"/>
  <c r="D702" i="12" s="1"/>
  <c r="D703" i="12" s="1"/>
  <c r="F696" i="12" s="1"/>
  <c r="F697" i="12" s="1"/>
  <c r="F698" i="12" s="1"/>
  <c r="F699" i="12" s="1"/>
  <c r="F700" i="12" s="1"/>
  <c r="F701" i="12" s="1"/>
  <c r="F702" i="12" s="1"/>
  <c r="F703" i="12" s="1"/>
  <c r="B708" i="12" s="1"/>
  <c r="B709" i="12" s="1"/>
  <c r="B710" i="12" s="1"/>
  <c r="B711" i="12" s="1"/>
  <c r="B712" i="12" s="1"/>
  <c r="B713" i="12" s="1"/>
  <c r="B714" i="12" s="1"/>
  <c r="B715" i="12" s="1"/>
  <c r="D709" i="12" s="1"/>
  <c r="D710" i="12" s="1"/>
  <c r="D711" i="12" s="1"/>
  <c r="D712" i="12" s="1"/>
  <c r="D713" i="12" s="1"/>
  <c r="D714" i="12" s="1"/>
  <c r="D715" i="12" s="1"/>
  <c r="F708" i="12" s="1"/>
  <c r="F709" i="12" s="1"/>
  <c r="F710" i="12" s="1"/>
  <c r="F711" i="12" s="1"/>
  <c r="F712" i="12" s="1"/>
  <c r="F713" i="12" s="1"/>
  <c r="F714" i="12" s="1"/>
  <c r="F715" i="12" s="1"/>
  <c r="B722" i="12" s="1"/>
  <c r="B723" i="12" s="1"/>
  <c r="B724" i="12" s="1"/>
  <c r="B725" i="12" s="1"/>
  <c r="B726" i="12" s="1"/>
  <c r="B727" i="12" s="1"/>
  <c r="B728" i="12" s="1"/>
  <c r="B729" i="12" s="1"/>
  <c r="D723" i="12" s="1"/>
  <c r="D724" i="12" s="1"/>
  <c r="D725" i="12" s="1"/>
  <c r="D726" i="12" s="1"/>
  <c r="D727" i="12" s="1"/>
  <c r="D728" i="12" s="1"/>
  <c r="D729" i="12" s="1"/>
  <c r="F722" i="12" s="1"/>
  <c r="F723" i="12" s="1"/>
  <c r="F724" i="12" s="1"/>
  <c r="F725" i="12" s="1"/>
  <c r="F726" i="12" s="1"/>
  <c r="F727" i="12" s="1"/>
  <c r="F728" i="12" s="1"/>
  <c r="F729" i="12" s="1"/>
  <c r="B734" i="12" s="1"/>
  <c r="B735" i="12" s="1"/>
  <c r="B736" i="12" s="1"/>
  <c r="A697" i="12"/>
  <c r="A607" i="12" l="1"/>
  <c r="A608" i="12" s="1"/>
  <c r="A609" i="12" s="1"/>
  <c r="A610" i="12" s="1"/>
  <c r="A611" i="12" s="1"/>
  <c r="A612" i="12" s="1"/>
  <c r="A613" i="12" s="1"/>
  <c r="B606" i="12" s="1"/>
  <c r="B607" i="12" s="1"/>
  <c r="B608" i="12" s="1"/>
  <c r="B609" i="12" s="1"/>
  <c r="B610" i="12" s="1"/>
  <c r="B611" i="12" s="1"/>
  <c r="B612" i="12" s="1"/>
  <c r="B613" i="12" s="1"/>
  <c r="C607" i="12" s="1"/>
  <c r="C608" i="12" s="1"/>
  <c r="C609" i="12" s="1"/>
  <c r="C610" i="12" s="1"/>
  <c r="C611" i="12" s="1"/>
  <c r="C612" i="12" s="1"/>
  <c r="C613" i="12" s="1"/>
  <c r="D607" i="12" s="1"/>
  <c r="D608" i="12" s="1"/>
  <c r="D609" i="12" s="1"/>
  <c r="D610" i="12" s="1"/>
  <c r="D611" i="12" s="1"/>
  <c r="D612" i="12" s="1"/>
  <c r="D613" i="12" s="1"/>
  <c r="E606" i="12" s="1"/>
  <c r="E607" i="12" s="1"/>
  <c r="E608" i="12" s="1"/>
  <c r="E609" i="12" s="1"/>
  <c r="E610" i="12" s="1"/>
  <c r="E611" i="12" s="1"/>
  <c r="E612" i="12" s="1"/>
  <c r="E613" i="12" s="1"/>
  <c r="F606" i="12" s="1"/>
  <c r="F607" i="12" s="1"/>
  <c r="F608" i="12" s="1"/>
  <c r="F609" i="12" s="1"/>
  <c r="F610" i="12" s="1"/>
  <c r="F611" i="12" s="1"/>
  <c r="F612" i="12" s="1"/>
  <c r="F613" i="12" s="1"/>
  <c r="A618" i="12" s="1"/>
  <c r="A619" i="12" s="1"/>
  <c r="A620" i="12" s="1"/>
  <c r="A621" i="12" s="1"/>
  <c r="A622" i="12" s="1"/>
  <c r="A623" i="12" s="1"/>
  <c r="A624" i="12" s="1"/>
  <c r="A625" i="12" s="1"/>
  <c r="B618" i="12" s="1"/>
  <c r="B619" i="12" s="1"/>
  <c r="B620" i="12" s="1"/>
  <c r="B621" i="12" s="1"/>
  <c r="B622" i="12" s="1"/>
  <c r="B623" i="12" s="1"/>
  <c r="B624" i="12" s="1"/>
  <c r="B625" i="12" s="1"/>
  <c r="C619" i="12" s="1"/>
  <c r="C620" i="12" s="1"/>
  <c r="C621" i="12" s="1"/>
  <c r="C622" i="12" s="1"/>
  <c r="C623" i="12" s="1"/>
  <c r="C624" i="12" s="1"/>
  <c r="C625" i="12" s="1"/>
  <c r="D619" i="12" s="1"/>
  <c r="D620" i="12" s="1"/>
  <c r="D621" i="12" s="1"/>
  <c r="D622" i="12" s="1"/>
  <c r="D623" i="12" s="1"/>
  <c r="D624" i="12" s="1"/>
  <c r="D625" i="12" s="1"/>
  <c r="E618" i="12" s="1"/>
  <c r="E619" i="12" s="1"/>
  <c r="E620" i="12" s="1"/>
  <c r="E621" i="12" s="1"/>
  <c r="E622" i="12" s="1"/>
  <c r="E623" i="12" s="1"/>
  <c r="E624" i="12" s="1"/>
  <c r="E625" i="12" s="1"/>
  <c r="F618" i="12" s="1"/>
  <c r="F619" i="12" s="1"/>
  <c r="F620" i="12" s="1"/>
  <c r="F621" i="12" s="1"/>
  <c r="F622" i="12" s="1"/>
  <c r="F623" i="12" s="1"/>
  <c r="F624" i="12" s="1"/>
  <c r="F625" i="12" s="1"/>
  <c r="A630" i="12" s="1"/>
  <c r="A631" i="12" s="1"/>
  <c r="A632" i="12" s="1"/>
  <c r="A633" i="12" s="1"/>
  <c r="A634" i="12" s="1"/>
  <c r="A635" i="12" s="1"/>
  <c r="A636" i="12" s="1"/>
  <c r="A637" i="12" s="1"/>
  <c r="B630" i="12" s="1"/>
  <c r="B631" i="12" s="1"/>
  <c r="B632" i="12" s="1"/>
  <c r="B633" i="12" s="1"/>
  <c r="B634" i="12" s="1"/>
  <c r="B635" i="12" s="1"/>
  <c r="B636" i="12" s="1"/>
  <c r="B637" i="12" s="1"/>
  <c r="C631" i="12" s="1"/>
  <c r="C632" i="12" s="1"/>
  <c r="C633" i="12" s="1"/>
  <c r="C634" i="12" s="1"/>
  <c r="C635" i="12" s="1"/>
  <c r="C636" i="12" s="1"/>
  <c r="C637" i="12" s="1"/>
  <c r="D631" i="12" s="1"/>
  <c r="D632" i="12" s="1"/>
  <c r="D633" i="12" s="1"/>
  <c r="D634" i="12" s="1"/>
  <c r="D635" i="12" s="1"/>
  <c r="D636" i="12" s="1"/>
  <c r="D637" i="12" s="1"/>
  <c r="E630" i="12" s="1"/>
  <c r="E631" i="12" s="1"/>
  <c r="E632" i="12" s="1"/>
  <c r="E633" i="12" s="1"/>
  <c r="E634" i="12" s="1"/>
  <c r="E635" i="12" s="1"/>
  <c r="E636" i="12" s="1"/>
  <c r="E637" i="12" s="1"/>
  <c r="F630" i="12" s="1"/>
  <c r="F631" i="12" s="1"/>
  <c r="F632" i="12" s="1"/>
  <c r="F633" i="12" s="1"/>
  <c r="F634" i="12" s="1"/>
  <c r="F635" i="12" s="1"/>
  <c r="F636" i="12" s="1"/>
  <c r="F637" i="12" s="1"/>
  <c r="A643" i="12" s="1"/>
  <c r="A644" i="12" s="1"/>
  <c r="A645" i="12" s="1"/>
  <c r="A646" i="12" s="1"/>
  <c r="A647" i="12" s="1"/>
  <c r="A648" i="12" s="1"/>
  <c r="A649" i="12" s="1"/>
  <c r="A650" i="12" s="1"/>
  <c r="B643" i="12" s="1"/>
  <c r="B644" i="12" s="1"/>
  <c r="B645" i="12" s="1"/>
  <c r="B646" i="12" s="1"/>
  <c r="B647" i="12" s="1"/>
  <c r="B648" i="12" s="1"/>
  <c r="B649" i="12" s="1"/>
  <c r="B650" i="12" s="1"/>
  <c r="C644" i="12" s="1"/>
  <c r="C645" i="12" s="1"/>
  <c r="C646" i="12" s="1"/>
  <c r="C647" i="12" s="1"/>
  <c r="C648" i="12" s="1"/>
  <c r="C649" i="12" s="1"/>
  <c r="C650" i="12" s="1"/>
  <c r="D644" i="12" s="1"/>
  <c r="D645" i="12" s="1"/>
  <c r="D646" i="12" s="1"/>
  <c r="D647" i="12" s="1"/>
  <c r="D648" i="12" s="1"/>
  <c r="D649" i="12" s="1"/>
  <c r="D650" i="12" s="1"/>
  <c r="E643" i="12" s="1"/>
  <c r="E644" i="12" s="1"/>
  <c r="E645" i="12" s="1"/>
  <c r="E646" i="12" s="1"/>
  <c r="E647" i="12" s="1"/>
  <c r="E648" i="12" s="1"/>
  <c r="E649" i="12" s="1"/>
  <c r="E650" i="12" s="1"/>
  <c r="F643" i="12" s="1"/>
  <c r="F644" i="12" s="1"/>
  <c r="F645" i="12" s="1"/>
  <c r="F646" i="12" s="1"/>
  <c r="F647" i="12" s="1"/>
  <c r="F648" i="12" s="1"/>
  <c r="F649" i="12" s="1"/>
  <c r="F650" i="12" s="1"/>
  <c r="A655" i="12" s="1"/>
  <c r="A656" i="12" s="1"/>
  <c r="A657" i="12" s="1"/>
  <c r="A658" i="12" s="1"/>
  <c r="A659" i="12" s="1"/>
  <c r="A660" i="12" s="1"/>
  <c r="A661" i="12" s="1"/>
  <c r="A662" i="12" s="1"/>
  <c r="B655" i="12" s="1"/>
  <c r="B656" i="12" s="1"/>
  <c r="B657" i="12" s="1"/>
  <c r="B658" i="12" s="1"/>
  <c r="B659" i="12" s="1"/>
  <c r="B660" i="12" s="1"/>
  <c r="B661" i="12" s="1"/>
  <c r="B662" i="12" s="1"/>
  <c r="C656" i="12" s="1"/>
  <c r="C657" i="12" s="1"/>
  <c r="C658" i="12" s="1"/>
  <c r="C659" i="12" s="1"/>
  <c r="C660" i="12" s="1"/>
  <c r="C661" i="12" s="1"/>
  <c r="C662" i="12" s="1"/>
  <c r="D656" i="12" s="1"/>
  <c r="D657" i="12" s="1"/>
  <c r="D658" i="12" s="1"/>
  <c r="D659" i="12" s="1"/>
  <c r="D660" i="12" s="1"/>
  <c r="D661" i="12" s="1"/>
  <c r="D662" i="12" s="1"/>
  <c r="E655" i="12" s="1"/>
  <c r="E656" i="12" s="1"/>
  <c r="E657" i="12" s="1"/>
  <c r="E658" i="12" s="1"/>
  <c r="E659" i="12" s="1"/>
  <c r="E660" i="12" s="1"/>
  <c r="E661" i="12" s="1"/>
  <c r="E662" i="12" s="1"/>
  <c r="F655" i="12" s="1"/>
  <c r="F656" i="12" s="1"/>
  <c r="F657" i="12" s="1"/>
  <c r="F658" i="12" s="1"/>
  <c r="F659" i="12" s="1"/>
  <c r="F660" i="12" s="1"/>
  <c r="F661" i="12" s="1"/>
  <c r="F662" i="12" s="1"/>
  <c r="A667" i="12" s="1"/>
  <c r="A668" i="12" s="1"/>
  <c r="A669" i="12" s="1"/>
  <c r="A670" i="12" s="1"/>
  <c r="A671" i="12" s="1"/>
  <c r="A672" i="12" s="1"/>
  <c r="A673" i="12" s="1"/>
  <c r="A674" i="12" s="1"/>
  <c r="B667" i="12" s="1"/>
  <c r="B668" i="12" s="1"/>
  <c r="B669" i="12" s="1"/>
  <c r="B670" i="12" s="1"/>
  <c r="B671" i="12" s="1"/>
  <c r="B672" i="12" s="1"/>
  <c r="B673" i="12" s="1"/>
  <c r="B674" i="12" s="1"/>
  <c r="C668" i="12" s="1"/>
  <c r="C669" i="12" s="1"/>
  <c r="C670" i="12" s="1"/>
  <c r="C671" i="12" s="1"/>
  <c r="C672" i="12" s="1"/>
  <c r="C673" i="12" s="1"/>
  <c r="C674" i="12" s="1"/>
  <c r="D668" i="12" s="1"/>
  <c r="D669" i="12" s="1"/>
  <c r="D670" i="12" s="1"/>
  <c r="D671" i="12" s="1"/>
  <c r="D672" i="12" s="1"/>
  <c r="D673" i="12" s="1"/>
  <c r="D674" i="12" s="1"/>
  <c r="E667" i="12" s="1"/>
  <c r="E668" i="12" s="1"/>
  <c r="E669" i="12" s="1"/>
  <c r="E670" i="12" s="1"/>
  <c r="E671" i="12" s="1"/>
  <c r="E672" i="12" s="1"/>
  <c r="E673" i="12" s="1"/>
  <c r="E674" i="12" s="1"/>
  <c r="F667" i="12" s="1"/>
  <c r="F668" i="12" s="1"/>
  <c r="F669" i="12" s="1"/>
  <c r="F670" i="12" s="1"/>
  <c r="F671" i="12" s="1"/>
  <c r="F672" i="12" s="1"/>
  <c r="F673" i="12" s="1"/>
  <c r="F674" i="12" s="1"/>
  <c r="A679" i="12" s="1"/>
  <c r="A680" i="12" s="1"/>
  <c r="A681" i="12" s="1"/>
  <c r="A682" i="12" s="1"/>
  <c r="A683" i="12" s="1"/>
  <c r="A684" i="12" s="1"/>
  <c r="A685" i="12" s="1"/>
  <c r="A686" i="12" s="1"/>
  <c r="B679" i="12" s="1"/>
  <c r="B680" i="12" s="1"/>
  <c r="B681" i="12" s="1"/>
  <c r="B682" i="12" s="1"/>
  <c r="B683" i="12" s="1"/>
  <c r="B684" i="12" s="1"/>
  <c r="B685" i="12" s="1"/>
  <c r="B686" i="12" s="1"/>
  <c r="C680" i="12" s="1"/>
  <c r="C681" i="12" s="1"/>
  <c r="C682" i="12" s="1"/>
  <c r="C683" i="12" s="1"/>
  <c r="C684" i="12" s="1"/>
  <c r="C685" i="12" s="1"/>
  <c r="C686" i="12" s="1"/>
  <c r="D680" i="12" s="1"/>
  <c r="D681" i="12" s="1"/>
  <c r="D682" i="12" s="1"/>
  <c r="D683" i="12" s="1"/>
  <c r="D684" i="12" s="1"/>
  <c r="D685" i="12" s="1"/>
  <c r="D686" i="12" s="1"/>
  <c r="E679" i="12" s="1"/>
  <c r="E680" i="12" s="1"/>
  <c r="E681" i="12" s="1"/>
  <c r="E682" i="12" s="1"/>
  <c r="E683" i="12" s="1"/>
  <c r="E684" i="12" s="1"/>
  <c r="E685" i="12" s="1"/>
  <c r="B554" i="12"/>
  <c r="B555" i="12" s="1"/>
  <c r="B556" i="12" s="1"/>
  <c r="B557" i="12" s="1"/>
  <c r="B558" i="12" s="1"/>
  <c r="B559" i="12" s="1"/>
  <c r="E552" i="12" s="1"/>
  <c r="E553" i="12" s="1"/>
  <c r="E554" i="12" s="1"/>
  <c r="E555" i="12" s="1"/>
  <c r="E556" i="12" s="1"/>
  <c r="E557" i="12" s="1"/>
  <c r="E558" i="12" s="1"/>
  <c r="E559" i="12" s="1"/>
  <c r="B565" i="12" s="1"/>
  <c r="B566" i="12" s="1"/>
  <c r="B567" i="12" s="1"/>
  <c r="B568" i="12" s="1"/>
  <c r="B569" i="12" s="1"/>
  <c r="B570" i="12" s="1"/>
  <c r="B571" i="12" s="1"/>
  <c r="B572" i="12" s="1"/>
  <c r="E565" i="12" s="1"/>
  <c r="E566" i="12" s="1"/>
  <c r="E567" i="12" s="1"/>
  <c r="E568" i="12" s="1"/>
  <c r="E569" i="12" s="1"/>
  <c r="E570" i="12" s="1"/>
  <c r="E571" i="12" s="1"/>
  <c r="E572" i="12" s="1"/>
  <c r="B577" i="12" s="1"/>
  <c r="B578" i="12" s="1"/>
  <c r="B579" i="12" s="1"/>
  <c r="B580" i="12" s="1"/>
  <c r="B581" i="12" s="1"/>
  <c r="B582" i="12" s="1"/>
  <c r="B583" i="12" s="1"/>
  <c r="B584" i="12" s="1"/>
  <c r="B553" i="12"/>
  <c r="B534" i="12"/>
  <c r="B535" i="12" s="1"/>
  <c r="D527" i="12" s="1"/>
  <c r="D528" i="12" s="1"/>
  <c r="D529" i="12" s="1"/>
  <c r="D530" i="12" s="1"/>
  <c r="D531" i="12" s="1"/>
  <c r="D532" i="12" s="1"/>
  <c r="D533" i="12" s="1"/>
  <c r="F526" i="12" s="1"/>
  <c r="F527" i="12" s="1"/>
  <c r="F528" i="12" s="1"/>
  <c r="F529" i="12" s="1"/>
  <c r="F530" i="12" s="1"/>
  <c r="F531" i="12" s="1"/>
  <c r="F532" i="12" s="1"/>
  <c r="F533" i="12" s="1"/>
  <c r="B540" i="12" s="1"/>
  <c r="B541" i="12" s="1"/>
  <c r="B542" i="12" s="1"/>
  <c r="B543" i="12" s="1"/>
  <c r="B544" i="12" s="1"/>
  <c r="B545" i="12" s="1"/>
  <c r="B546" i="12" s="1"/>
  <c r="B547" i="12" s="1"/>
  <c r="D541" i="12" s="1"/>
  <c r="D542" i="12" s="1"/>
  <c r="D543" i="12" s="1"/>
  <c r="D544" i="12" s="1"/>
  <c r="D545" i="12" s="1"/>
  <c r="D546" i="12" s="1"/>
  <c r="D547" i="12" s="1"/>
  <c r="F540" i="12" s="1"/>
  <c r="F541" i="12" s="1"/>
  <c r="F542" i="12" s="1"/>
  <c r="F543" i="12" s="1"/>
  <c r="F544" i="12" s="1"/>
  <c r="F545" i="12" s="1"/>
  <c r="F546" i="12" s="1"/>
  <c r="B533" i="12"/>
  <c r="D507" i="12"/>
  <c r="D508" i="12" s="1"/>
  <c r="D509" i="12" s="1"/>
  <c r="F500" i="12" s="1"/>
  <c r="F501" i="12" s="1"/>
  <c r="F502" i="12" s="1"/>
  <c r="F503" i="12" s="1"/>
  <c r="F504" i="12" s="1"/>
  <c r="F505" i="12" s="1"/>
  <c r="F506" i="12" s="1"/>
  <c r="F507" i="12" s="1"/>
  <c r="B514" i="12" s="1"/>
  <c r="B515" i="12" s="1"/>
  <c r="B516" i="12" s="1"/>
  <c r="B517" i="12" s="1"/>
  <c r="B518" i="12" s="1"/>
  <c r="B519" i="12" s="1"/>
  <c r="B520" i="12" s="1"/>
  <c r="B521" i="12" s="1"/>
  <c r="D515" i="12" s="1"/>
  <c r="D516" i="12" s="1"/>
  <c r="D517" i="12" s="1"/>
  <c r="D518" i="12" s="1"/>
  <c r="D519" i="12" s="1"/>
  <c r="D520" i="12" s="1"/>
  <c r="D521" i="12" s="1"/>
  <c r="F514" i="12" s="1"/>
  <c r="F515" i="12" s="1"/>
  <c r="F516" i="12" s="1"/>
  <c r="F517" i="12" s="1"/>
  <c r="F518" i="12" s="1"/>
  <c r="F519" i="12" s="1"/>
  <c r="F520" i="12" s="1"/>
  <c r="F521" i="12" s="1"/>
  <c r="B526" i="12" s="1"/>
  <c r="B527" i="12" s="1"/>
  <c r="B528" i="12" s="1"/>
  <c r="B529" i="12" s="1"/>
  <c r="B478" i="12"/>
  <c r="B479" i="12" s="1"/>
  <c r="B480" i="12" s="1"/>
  <c r="B481" i="12" s="1"/>
  <c r="B482" i="12" s="1"/>
  <c r="B483" i="12" s="1"/>
  <c r="D477" i="12" s="1"/>
  <c r="D478" i="12" s="1"/>
  <c r="D479" i="12" s="1"/>
  <c r="D480" i="12" s="1"/>
  <c r="D481" i="12" s="1"/>
  <c r="D482" i="12" s="1"/>
  <c r="D483" i="12" s="1"/>
  <c r="F476" i="12" s="1"/>
  <c r="F477" i="12" s="1"/>
  <c r="F478" i="12" s="1"/>
  <c r="F479" i="12" s="1"/>
  <c r="F480" i="12" s="1"/>
  <c r="F481" i="12" s="1"/>
  <c r="F482" i="12" s="1"/>
  <c r="F483" i="12" s="1"/>
  <c r="B488" i="12" s="1"/>
  <c r="B489" i="12" s="1"/>
  <c r="B490" i="12" s="1"/>
  <c r="B491" i="12" s="1"/>
  <c r="B492" i="12" s="1"/>
  <c r="B493" i="12" s="1"/>
  <c r="B494" i="12" s="1"/>
  <c r="B495" i="12" s="1"/>
  <c r="D489" i="12" s="1"/>
  <c r="D490" i="12" s="1"/>
  <c r="D491" i="12" s="1"/>
  <c r="D492" i="12" s="1"/>
  <c r="D493" i="12" s="1"/>
  <c r="D494" i="12" s="1"/>
  <c r="D495" i="12" s="1"/>
  <c r="F488" i="12" s="1"/>
  <c r="F489" i="12" s="1"/>
  <c r="F490" i="12" s="1"/>
  <c r="F491" i="12" s="1"/>
  <c r="F492" i="12" s="1"/>
  <c r="F493" i="12" s="1"/>
  <c r="F494" i="12" s="1"/>
  <c r="F495" i="12" s="1"/>
  <c r="B500" i="12" s="1"/>
  <c r="B501" i="12" s="1"/>
  <c r="B502" i="12" s="1"/>
  <c r="B503" i="12" s="1"/>
  <c r="B504" i="12" s="1"/>
  <c r="B505" i="12" s="1"/>
  <c r="B506" i="12" s="1"/>
  <c r="B507" i="12" s="1"/>
  <c r="D501" i="12" s="1"/>
  <c r="D502" i="12" s="1"/>
  <c r="D503" i="12" s="1"/>
  <c r="B477" i="12"/>
  <c r="A477" i="12"/>
  <c r="A478" i="12" s="1"/>
  <c r="A479" i="12" s="1"/>
  <c r="A480" i="12" s="1"/>
  <c r="A481" i="12" s="1"/>
  <c r="A482" i="12" s="1"/>
  <c r="A483" i="12" s="1"/>
  <c r="C477" i="12" s="1"/>
  <c r="C478" i="12" s="1"/>
  <c r="C479" i="12" s="1"/>
  <c r="C480" i="12" s="1"/>
  <c r="C481" i="12" s="1"/>
  <c r="C482" i="12" s="1"/>
  <c r="C483" i="12" s="1"/>
  <c r="E476" i="12" s="1"/>
  <c r="E477" i="12" s="1"/>
  <c r="E478" i="12" s="1"/>
  <c r="E479" i="12" s="1"/>
  <c r="E480" i="12" s="1"/>
  <c r="E481" i="12" s="1"/>
  <c r="E482" i="12" s="1"/>
  <c r="E483" i="12" s="1"/>
  <c r="A488" i="12" s="1"/>
  <c r="A489" i="12" s="1"/>
  <c r="A490" i="12" s="1"/>
  <c r="A491" i="12" s="1"/>
  <c r="A492" i="12" s="1"/>
  <c r="A493" i="12" s="1"/>
  <c r="A494" i="12" s="1"/>
  <c r="A495" i="12" s="1"/>
  <c r="C489" i="12" s="1"/>
  <c r="C490" i="12" s="1"/>
  <c r="C491" i="12" s="1"/>
  <c r="C492" i="12" s="1"/>
  <c r="C493" i="12" s="1"/>
  <c r="C494" i="12" s="1"/>
  <c r="C495" i="12" s="1"/>
  <c r="E488" i="12" s="1"/>
  <c r="E489" i="12" s="1"/>
  <c r="E490" i="12" s="1"/>
  <c r="E491" i="12" s="1"/>
  <c r="E492" i="12" s="1"/>
  <c r="E493" i="12" s="1"/>
  <c r="E494" i="12" s="1"/>
  <c r="E495" i="12" s="1"/>
  <c r="A500" i="12" s="1"/>
  <c r="A501" i="12" s="1"/>
  <c r="A502" i="12" s="1"/>
  <c r="A503" i="12" s="1"/>
  <c r="A504" i="12" s="1"/>
  <c r="A505" i="12" s="1"/>
  <c r="A506" i="12" s="1"/>
  <c r="A507" i="12" s="1"/>
  <c r="C501" i="12" s="1"/>
  <c r="C502" i="12" s="1"/>
  <c r="C503" i="12" s="1"/>
  <c r="C504" i="12" s="1"/>
  <c r="C505" i="12" s="1"/>
  <c r="C506" i="12" s="1"/>
  <c r="C507" i="12" s="1"/>
  <c r="E500" i="12" s="1"/>
  <c r="E501" i="12" s="1"/>
  <c r="E502" i="12" s="1"/>
  <c r="E503" i="12" s="1"/>
  <c r="E504" i="12" s="1"/>
  <c r="E505" i="12" s="1"/>
  <c r="E506" i="12" s="1"/>
  <c r="E507" i="12" s="1"/>
  <c r="A514" i="12" s="1"/>
  <c r="A515" i="12" s="1"/>
  <c r="A516" i="12" s="1"/>
  <c r="A517" i="12" s="1"/>
  <c r="A518" i="12" s="1"/>
  <c r="A519" i="12" s="1"/>
  <c r="A520" i="12" s="1"/>
  <c r="A521" i="12" s="1"/>
  <c r="C515" i="12" s="1"/>
  <c r="C516" i="12" s="1"/>
  <c r="C517" i="12" s="1"/>
  <c r="C518" i="12" s="1"/>
  <c r="C519" i="12" s="1"/>
  <c r="C520" i="12" s="1"/>
  <c r="C521" i="12" s="1"/>
  <c r="E514" i="12" s="1"/>
  <c r="E515" i="12" s="1"/>
  <c r="E516" i="12" s="1"/>
  <c r="E517" i="12" s="1"/>
  <c r="E518" i="12" s="1"/>
  <c r="E519" i="12" s="1"/>
  <c r="E520" i="12" s="1"/>
  <c r="E521" i="12" s="1"/>
  <c r="A526" i="12" s="1"/>
  <c r="A527" i="12" s="1"/>
  <c r="A528" i="12" s="1"/>
  <c r="A529" i="12" s="1"/>
  <c r="A530" i="12" s="1"/>
  <c r="A531" i="12" s="1"/>
  <c r="A532" i="12" s="1"/>
  <c r="A533" i="12" s="1"/>
  <c r="C527" i="12" s="1"/>
  <c r="C528" i="12" s="1"/>
  <c r="C529" i="12" s="1"/>
  <c r="C530" i="12" s="1"/>
  <c r="C531" i="12" s="1"/>
  <c r="C532" i="12" s="1"/>
  <c r="C533" i="12" s="1"/>
  <c r="E526" i="12" s="1"/>
  <c r="E527" i="12" s="1"/>
  <c r="E528" i="12" s="1"/>
  <c r="E529" i="12" s="1"/>
  <c r="E530" i="12" s="1"/>
  <c r="E531" i="12" s="1"/>
  <c r="E532" i="12" s="1"/>
  <c r="E533" i="12" s="1"/>
  <c r="A540" i="12" s="1"/>
  <c r="A541" i="12" s="1"/>
  <c r="A542" i="12" s="1"/>
  <c r="A543" i="12" s="1"/>
  <c r="A544" i="12" s="1"/>
  <c r="A545" i="12" s="1"/>
  <c r="A546" i="12" s="1"/>
  <c r="A547" i="12" s="1"/>
  <c r="C541" i="12" s="1"/>
  <c r="C542" i="12" s="1"/>
  <c r="C543" i="12" s="1"/>
  <c r="C544" i="12" s="1"/>
  <c r="C545" i="12" s="1"/>
  <c r="C546" i="12" s="1"/>
  <c r="C547" i="12" s="1"/>
  <c r="E540" i="12" s="1"/>
  <c r="E541" i="12" s="1"/>
  <c r="E542" i="12" s="1"/>
  <c r="E543" i="12" s="1"/>
  <c r="E544" i="12" s="1"/>
  <c r="E545" i="12" s="1"/>
  <c r="E546" i="12" s="1"/>
  <c r="E547" i="12" s="1"/>
  <c r="A552" i="12" s="1"/>
  <c r="A553" i="12" s="1"/>
  <c r="A554" i="12" s="1"/>
  <c r="A555" i="12" s="1"/>
  <c r="A556" i="12" s="1"/>
  <c r="A557" i="12" s="1"/>
  <c r="A558" i="12" s="1"/>
  <c r="A559" i="12" s="1"/>
  <c r="C553" i="12" s="1"/>
  <c r="C554" i="12" s="1"/>
  <c r="C555" i="12" s="1"/>
  <c r="C556" i="12" s="1"/>
  <c r="C557" i="12" s="1"/>
  <c r="C558" i="12" s="1"/>
  <c r="C559" i="12" s="1"/>
  <c r="D553" i="12" s="1"/>
  <c r="D554" i="12" s="1"/>
  <c r="D555" i="12" s="1"/>
  <c r="D556" i="12" s="1"/>
  <c r="D557" i="12" s="1"/>
  <c r="D558" i="12" s="1"/>
  <c r="D559" i="12" s="1"/>
  <c r="F552" i="12" s="1"/>
  <c r="F553" i="12" s="1"/>
  <c r="F554" i="12" s="1"/>
  <c r="F555" i="12" s="1"/>
  <c r="F556" i="12" s="1"/>
  <c r="F557" i="12" s="1"/>
  <c r="F558" i="12" s="1"/>
  <c r="F559" i="12" s="1"/>
  <c r="A565" i="12" s="1"/>
  <c r="A566" i="12" s="1"/>
  <c r="A567" i="12" s="1"/>
  <c r="A568" i="12" s="1"/>
  <c r="A569" i="12" s="1"/>
  <c r="A570" i="12" s="1"/>
  <c r="A571" i="12" s="1"/>
  <c r="A572" i="12" s="1"/>
  <c r="C566" i="12" s="1"/>
  <c r="C567" i="12" s="1"/>
  <c r="C568" i="12" s="1"/>
  <c r="C569" i="12" s="1"/>
  <c r="C570" i="12" s="1"/>
  <c r="C571" i="12" s="1"/>
  <c r="C572" i="12" s="1"/>
  <c r="D566" i="12" s="1"/>
  <c r="D567" i="12" s="1"/>
  <c r="D568" i="12" s="1"/>
  <c r="D569" i="12" s="1"/>
  <c r="D570" i="12" s="1"/>
  <c r="D571" i="12" s="1"/>
  <c r="D572" i="12" s="1"/>
  <c r="F565" i="12" s="1"/>
  <c r="F566" i="12" s="1"/>
  <c r="F567" i="12" s="1"/>
  <c r="F568" i="12" s="1"/>
  <c r="F569" i="12" s="1"/>
  <c r="F570" i="12" s="1"/>
  <c r="F571" i="12" s="1"/>
  <c r="F572" i="12" s="1"/>
  <c r="A577" i="12" s="1"/>
  <c r="A578" i="12" s="1"/>
  <c r="A579" i="12" s="1"/>
  <c r="A580" i="12" s="1"/>
  <c r="A581" i="12" s="1"/>
  <c r="A582" i="12" s="1"/>
  <c r="A583" i="12" s="1"/>
  <c r="A584" i="12" s="1"/>
  <c r="C578" i="12" s="1"/>
  <c r="C579" i="12" s="1"/>
  <c r="C580" i="12" s="1"/>
  <c r="C581" i="12" s="1"/>
  <c r="C582" i="12" s="1"/>
  <c r="C583" i="12" s="1"/>
  <c r="C584" i="12" s="1"/>
  <c r="D578" i="12" s="1"/>
  <c r="D579" i="12" s="1"/>
  <c r="D580" i="12" s="1"/>
  <c r="D581" i="12" s="1"/>
  <c r="D582" i="12" s="1"/>
  <c r="D583" i="12" s="1"/>
  <c r="D584" i="12" s="1"/>
  <c r="F577" i="12" s="1"/>
  <c r="F578" i="12" s="1"/>
  <c r="B458" i="12"/>
  <c r="B459" i="12" s="1"/>
  <c r="B457" i="12"/>
  <c r="A457" i="12"/>
  <c r="C448" i="12"/>
  <c r="C449" i="12" s="1"/>
  <c r="C450" i="12" s="1"/>
  <c r="C451" i="12" s="1"/>
  <c r="E442" i="12" s="1"/>
  <c r="E443" i="12" s="1"/>
  <c r="E444" i="12" s="1"/>
  <c r="E445" i="12" s="1"/>
  <c r="E446" i="12" s="1"/>
  <c r="E447" i="12" s="1"/>
  <c r="E448" i="12" s="1"/>
  <c r="E449" i="12" s="1"/>
  <c r="B444" i="12"/>
  <c r="B445" i="12" s="1"/>
  <c r="B446" i="12" s="1"/>
  <c r="B447" i="12" s="1"/>
  <c r="B448" i="12" s="1"/>
  <c r="B449" i="12" s="1"/>
  <c r="D443" i="12" s="1"/>
  <c r="D444" i="12" s="1"/>
  <c r="D445" i="12" s="1"/>
  <c r="D446" i="12" s="1"/>
  <c r="D447" i="12" s="1"/>
  <c r="D448" i="12" s="1"/>
  <c r="D449" i="12" s="1"/>
  <c r="F442" i="12" s="1"/>
  <c r="F443" i="12" s="1"/>
  <c r="F444" i="12" s="1"/>
  <c r="B443" i="12"/>
  <c r="B430" i="12"/>
  <c r="B431" i="12" s="1"/>
  <c r="B432" i="12" s="1"/>
  <c r="B433" i="12" s="1"/>
  <c r="B434" i="12" s="1"/>
  <c r="B435" i="12" s="1"/>
  <c r="B436" i="12" s="1"/>
  <c r="D430" i="12" s="1"/>
  <c r="D431" i="12" s="1"/>
  <c r="D432" i="12" s="1"/>
  <c r="D433" i="12" s="1"/>
  <c r="D434" i="12" s="1"/>
  <c r="D435" i="12" s="1"/>
  <c r="D436" i="12" s="1"/>
  <c r="F429" i="12" s="1"/>
  <c r="F430" i="12" s="1"/>
  <c r="F431" i="12" s="1"/>
  <c r="F432" i="12" s="1"/>
  <c r="F433" i="12" s="1"/>
  <c r="E422" i="12"/>
  <c r="E423" i="12" s="1"/>
  <c r="A429" i="12" s="1"/>
  <c r="A430" i="12" s="1"/>
  <c r="A431" i="12" s="1"/>
  <c r="A432" i="12" s="1"/>
  <c r="A433" i="12" s="1"/>
  <c r="A434" i="12" s="1"/>
  <c r="A435" i="12" s="1"/>
  <c r="A436" i="12" s="1"/>
  <c r="C430" i="12" s="1"/>
  <c r="C431" i="12" s="1"/>
  <c r="C432" i="12" s="1"/>
  <c r="C433" i="12" s="1"/>
  <c r="C434" i="12" s="1"/>
  <c r="C435" i="12" s="1"/>
  <c r="C436" i="12" s="1"/>
  <c r="E429" i="12" s="1"/>
  <c r="E430" i="12" s="1"/>
  <c r="E431" i="12" s="1"/>
  <c r="E432" i="12" s="1"/>
  <c r="E433" i="12" s="1"/>
  <c r="E434" i="12" s="1"/>
  <c r="E435" i="12" s="1"/>
  <c r="E436" i="12" s="1"/>
  <c r="A442" i="12" s="1"/>
  <c r="A443" i="12" s="1"/>
  <c r="A444" i="12" s="1"/>
  <c r="A445" i="12" s="1"/>
  <c r="A446" i="12" s="1"/>
  <c r="A447" i="12" s="1"/>
  <c r="A448" i="12" s="1"/>
  <c r="A449" i="12" s="1"/>
  <c r="C443" i="12" s="1"/>
  <c r="C444" i="12" s="1"/>
  <c r="D422" i="12"/>
  <c r="D423" i="12" s="1"/>
  <c r="F414" i="12" s="1"/>
  <c r="F415" i="12" s="1"/>
  <c r="F416" i="12" s="1"/>
  <c r="F417" i="12" s="1"/>
  <c r="F418" i="12" s="1"/>
  <c r="F419" i="12" s="1"/>
  <c r="F420" i="12" s="1"/>
  <c r="F421" i="12" s="1"/>
  <c r="E421" i="12"/>
  <c r="D398" i="12"/>
  <c r="D399" i="12" s="1"/>
  <c r="D400" i="12" s="1"/>
  <c r="D401" i="12" s="1"/>
  <c r="D402" i="12" s="1"/>
  <c r="D403" i="12" s="1"/>
  <c r="F396" i="12" s="1"/>
  <c r="F397" i="12" s="1"/>
  <c r="F398" i="12" s="1"/>
  <c r="F399" i="12" s="1"/>
  <c r="F400" i="12" s="1"/>
  <c r="F401" i="12" s="1"/>
  <c r="F402" i="12" s="1"/>
  <c r="F403" i="12" s="1"/>
  <c r="B414" i="12" s="1"/>
  <c r="B415" i="12" s="1"/>
  <c r="B416" i="12" s="1"/>
  <c r="B417" i="12" s="1"/>
  <c r="B418" i="12" s="1"/>
  <c r="B419" i="12" s="1"/>
  <c r="B420" i="12" s="1"/>
  <c r="B421" i="12" s="1"/>
  <c r="D415" i="12" s="1"/>
  <c r="D416" i="12" s="1"/>
  <c r="D417" i="12" s="1"/>
  <c r="D418" i="12" s="1"/>
  <c r="F386" i="12"/>
  <c r="F387" i="12" s="1"/>
  <c r="F388" i="12" s="1"/>
  <c r="F389" i="12" s="1"/>
  <c r="F390" i="12" s="1"/>
  <c r="B396" i="12" s="1"/>
  <c r="B397" i="12" s="1"/>
  <c r="B398" i="12" s="1"/>
  <c r="B399" i="12" s="1"/>
  <c r="B400" i="12" s="1"/>
  <c r="B401" i="12" s="1"/>
  <c r="B402" i="12" s="1"/>
  <c r="B403" i="12" s="1"/>
  <c r="B369" i="12"/>
  <c r="B370" i="12" s="1"/>
  <c r="B371" i="12" s="1"/>
  <c r="B372" i="12" s="1"/>
  <c r="B373" i="12" s="1"/>
  <c r="B374" i="12" s="1"/>
  <c r="B375" i="12" s="1"/>
  <c r="D369" i="12" s="1"/>
  <c r="D370" i="12" s="1"/>
  <c r="D371" i="12" s="1"/>
  <c r="D372" i="12" s="1"/>
  <c r="D373" i="12" s="1"/>
  <c r="D374" i="12" s="1"/>
  <c r="D375" i="12" s="1"/>
  <c r="F368" i="12" s="1"/>
  <c r="F369" i="12" s="1"/>
  <c r="F370" i="12" s="1"/>
  <c r="F371" i="12" s="1"/>
  <c r="F372" i="12" s="1"/>
  <c r="F373" i="12" s="1"/>
  <c r="F374" i="12" s="1"/>
  <c r="F375" i="12" s="1"/>
  <c r="B381" i="12" s="1"/>
  <c r="B382" i="12" s="1"/>
  <c r="B383" i="12" s="1"/>
  <c r="B384" i="12" s="1"/>
  <c r="B385" i="12" s="1"/>
  <c r="B386" i="12" s="1"/>
  <c r="B387" i="12" s="1"/>
  <c r="B388" i="12" s="1"/>
  <c r="D382" i="12" s="1"/>
  <c r="D383" i="12" s="1"/>
  <c r="D384" i="12" s="1"/>
  <c r="D385" i="12" s="1"/>
  <c r="D386" i="12" s="1"/>
  <c r="D387" i="12" s="1"/>
  <c r="D388" i="12" s="1"/>
  <c r="F381" i="12" s="1"/>
  <c r="F382" i="12" s="1"/>
  <c r="A369" i="12"/>
  <c r="A370" i="12" s="1"/>
  <c r="A371" i="12" s="1"/>
  <c r="A372" i="12" s="1"/>
  <c r="A373" i="12" s="1"/>
  <c r="A374" i="12" s="1"/>
  <c r="A375" i="12" s="1"/>
  <c r="C369" i="12" s="1"/>
  <c r="C370" i="12" s="1"/>
  <c r="C371" i="12" s="1"/>
  <c r="C372" i="12" s="1"/>
  <c r="C373" i="12" s="1"/>
  <c r="C374" i="12" s="1"/>
  <c r="C375" i="12" s="1"/>
  <c r="E368" i="12" s="1"/>
  <c r="E369" i="12" s="1"/>
  <c r="E370" i="12" s="1"/>
  <c r="E371" i="12" s="1"/>
  <c r="E372" i="12" s="1"/>
  <c r="E373" i="12" s="1"/>
  <c r="E374" i="12" s="1"/>
  <c r="E375" i="12" s="1"/>
  <c r="A381" i="12" s="1"/>
  <c r="A382" i="12" s="1"/>
  <c r="A383" i="12" s="1"/>
  <c r="A384" i="12" s="1"/>
  <c r="A385" i="12" s="1"/>
  <c r="A386" i="12" s="1"/>
  <c r="A387" i="12" s="1"/>
  <c r="A388" i="12" s="1"/>
  <c r="C382" i="12" s="1"/>
  <c r="C383" i="12" s="1"/>
  <c r="C384" i="12" s="1"/>
  <c r="C385" i="12" s="1"/>
  <c r="C386" i="12" s="1"/>
  <c r="C387" i="12" s="1"/>
  <c r="C388" i="12" s="1"/>
  <c r="E381" i="12" s="1"/>
  <c r="E382" i="12" s="1"/>
  <c r="E383" i="12" s="1"/>
  <c r="E384" i="12" s="1"/>
  <c r="E385" i="12" s="1"/>
  <c r="E386" i="12" s="1"/>
  <c r="E387" i="12" s="1"/>
  <c r="E388" i="12" s="1"/>
  <c r="A396" i="12" s="1"/>
  <c r="A397" i="12" s="1"/>
  <c r="A398" i="12" s="1"/>
  <c r="A399" i="12" s="1"/>
  <c r="A400" i="12" s="1"/>
  <c r="A401" i="12" s="1"/>
  <c r="A402" i="12" s="1"/>
  <c r="A403" i="12" s="1"/>
  <c r="C397" i="12" s="1"/>
  <c r="C398" i="12" s="1"/>
  <c r="C399" i="12" s="1"/>
  <c r="C400" i="12" s="1"/>
  <c r="C401" i="12" s="1"/>
  <c r="C402" i="12" s="1"/>
  <c r="C403" i="12" s="1"/>
  <c r="E396" i="12" s="1"/>
  <c r="E397" i="12" s="1"/>
  <c r="E398" i="12" s="1"/>
  <c r="E399" i="12" s="1"/>
  <c r="E400" i="12" s="1"/>
  <c r="E401" i="12" s="1"/>
  <c r="E402" i="12" s="1"/>
  <c r="E403" i="12" s="1"/>
  <c r="A414" i="12" s="1"/>
  <c r="A415" i="12" s="1"/>
  <c r="A416" i="12" s="1"/>
  <c r="A417" i="12" s="1"/>
  <c r="A418" i="12" s="1"/>
  <c r="A419" i="12" s="1"/>
  <c r="A420" i="12" s="1"/>
  <c r="A421" i="12" s="1"/>
  <c r="C415" i="12" s="1"/>
  <c r="C416" i="12" s="1"/>
  <c r="C417" i="12" s="1"/>
  <c r="C418" i="12" s="1"/>
  <c r="C419" i="12" s="1"/>
  <c r="C420" i="12" s="1"/>
  <c r="C421" i="12" s="1"/>
  <c r="E414" i="12" s="1"/>
  <c r="E415" i="12" s="1"/>
  <c r="E416" i="12" s="1"/>
  <c r="E417" i="12" s="1"/>
  <c r="D334" i="12"/>
  <c r="D335" i="12" s="1"/>
  <c r="F326" i="12" s="1"/>
  <c r="F327" i="12" s="1"/>
  <c r="F328" i="12" s="1"/>
  <c r="F329" i="12" s="1"/>
  <c r="F330" i="12" s="1"/>
  <c r="F331" i="12" s="1"/>
  <c r="F332" i="12" s="1"/>
  <c r="F333" i="12" s="1"/>
  <c r="F334" i="12" s="1"/>
  <c r="F335" i="12" s="1"/>
  <c r="F298" i="12"/>
  <c r="F299" i="12" s="1"/>
  <c r="B305" i="12" s="1"/>
  <c r="B306" i="12" s="1"/>
  <c r="B307" i="12" s="1"/>
  <c r="B308" i="12" s="1"/>
  <c r="B309" i="12" s="1"/>
  <c r="B310" i="12" s="1"/>
  <c r="B311" i="12" s="1"/>
  <c r="B312" i="12" s="1"/>
  <c r="D305" i="12" s="1"/>
  <c r="D306" i="12" s="1"/>
  <c r="D307" i="12" s="1"/>
  <c r="D308" i="12" s="1"/>
  <c r="D309" i="12" s="1"/>
  <c r="D310" i="12" s="1"/>
  <c r="D311" i="12" s="1"/>
  <c r="D312" i="12" s="1"/>
  <c r="F305" i="12" s="1"/>
  <c r="F306" i="12" s="1"/>
  <c r="F307" i="12" s="1"/>
  <c r="F308" i="12" s="1"/>
  <c r="F309" i="12" s="1"/>
  <c r="F310" i="12" s="1"/>
  <c r="F311" i="12" s="1"/>
  <c r="F312" i="12" s="1"/>
  <c r="B326" i="12" s="1"/>
  <c r="B327" i="12" s="1"/>
  <c r="B328" i="12" s="1"/>
  <c r="B329" i="12" s="1"/>
  <c r="B330" i="12" s="1"/>
  <c r="B331" i="12" s="1"/>
  <c r="B332" i="12" s="1"/>
  <c r="B333" i="12" s="1"/>
  <c r="D326" i="12" s="1"/>
  <c r="D327" i="12" s="1"/>
  <c r="D328" i="12" s="1"/>
  <c r="D329" i="12" s="1"/>
  <c r="D330" i="12" s="1"/>
  <c r="E279" i="12"/>
  <c r="E280" i="12" s="1"/>
  <c r="E281" i="12" s="1"/>
  <c r="E282" i="12" s="1"/>
  <c r="E283" i="12" s="1"/>
  <c r="E284" i="12" s="1"/>
  <c r="A290" i="12" s="1"/>
  <c r="A291" i="12" s="1"/>
  <c r="A292" i="12" s="1"/>
  <c r="A293" i="12" s="1"/>
  <c r="A294" i="12" s="1"/>
  <c r="A295" i="12" s="1"/>
  <c r="A296" i="12" s="1"/>
  <c r="A297" i="12" s="1"/>
  <c r="C290" i="12" s="1"/>
  <c r="C291" i="12" s="1"/>
  <c r="C292" i="12" s="1"/>
  <c r="C293" i="12" s="1"/>
  <c r="C294" i="12" s="1"/>
  <c r="C295" i="12" s="1"/>
  <c r="C296" i="12" s="1"/>
  <c r="C297" i="12" s="1"/>
  <c r="E290" i="12" s="1"/>
  <c r="E291" i="12" s="1"/>
  <c r="E292" i="12" s="1"/>
  <c r="E293" i="12" s="1"/>
  <c r="E294" i="12" s="1"/>
  <c r="E295" i="12" s="1"/>
  <c r="E296" i="12" s="1"/>
  <c r="E297" i="12" s="1"/>
  <c r="A305" i="12" s="1"/>
  <c r="A306" i="12" s="1"/>
  <c r="A307" i="12" s="1"/>
  <c r="A308" i="12" s="1"/>
  <c r="A309" i="12" s="1"/>
  <c r="A310" i="12" s="1"/>
  <c r="A311" i="12" s="1"/>
  <c r="A312" i="12" s="1"/>
  <c r="C305" i="12" s="1"/>
  <c r="C306" i="12" s="1"/>
  <c r="C307" i="12" s="1"/>
  <c r="C308" i="12" s="1"/>
  <c r="C309" i="12" s="1"/>
  <c r="C310" i="12" s="1"/>
  <c r="C311" i="12" s="1"/>
  <c r="C312" i="12" s="1"/>
  <c r="E305" i="12" s="1"/>
  <c r="E306" i="12" s="1"/>
  <c r="E307" i="12" s="1"/>
  <c r="E308" i="12" s="1"/>
  <c r="E309" i="12" s="1"/>
  <c r="E310" i="12" s="1"/>
  <c r="E311" i="12" s="1"/>
  <c r="E312" i="12" s="1"/>
  <c r="A326" i="12" s="1"/>
  <c r="A327" i="12" s="1"/>
  <c r="A328" i="12" s="1"/>
  <c r="A329" i="12" s="1"/>
  <c r="A330" i="12" s="1"/>
  <c r="A331" i="12" s="1"/>
  <c r="A332" i="12" s="1"/>
  <c r="A333" i="12" s="1"/>
  <c r="C326" i="12" s="1"/>
  <c r="C327" i="12" s="1"/>
  <c r="C328" i="12" s="1"/>
  <c r="C329" i="12" s="1"/>
  <c r="C330" i="12" s="1"/>
  <c r="C331" i="12" s="1"/>
  <c r="C332" i="12" s="1"/>
  <c r="C333" i="12" s="1"/>
  <c r="E326" i="12" s="1"/>
  <c r="E327" i="12" s="1"/>
  <c r="E328" i="12" s="1"/>
  <c r="E329" i="12" s="1"/>
  <c r="E330" i="12" s="1"/>
  <c r="B276" i="12"/>
  <c r="B277" i="12" s="1"/>
  <c r="B278" i="12" s="1"/>
  <c r="B279" i="12" s="1"/>
  <c r="B280" i="12" s="1"/>
  <c r="B281" i="12" s="1"/>
  <c r="B282" i="12" s="1"/>
  <c r="D275" i="12" s="1"/>
  <c r="D276" i="12" s="1"/>
  <c r="D277" i="12" s="1"/>
  <c r="D278" i="12" s="1"/>
  <c r="D279" i="12" s="1"/>
  <c r="D280" i="12" s="1"/>
  <c r="D281" i="12" s="1"/>
  <c r="D282" i="12" s="1"/>
  <c r="F275" i="12" s="1"/>
  <c r="F276" i="12" s="1"/>
  <c r="F277" i="12" s="1"/>
  <c r="F278" i="12" s="1"/>
  <c r="F279" i="12" s="1"/>
  <c r="F280" i="12" s="1"/>
  <c r="F281" i="12" s="1"/>
  <c r="F282" i="12" s="1"/>
  <c r="B290" i="12" s="1"/>
  <c r="B291" i="12" s="1"/>
  <c r="B292" i="12" s="1"/>
  <c r="B293" i="12" s="1"/>
  <c r="B294" i="12" s="1"/>
  <c r="B295" i="12" s="1"/>
  <c r="B296" i="12" s="1"/>
  <c r="B297" i="12" s="1"/>
  <c r="D290" i="12" s="1"/>
  <c r="D291" i="12" s="1"/>
  <c r="D292" i="12" s="1"/>
  <c r="D293" i="12" s="1"/>
  <c r="D294" i="12" s="1"/>
  <c r="D295" i="12" s="1"/>
  <c r="D296" i="12" s="1"/>
  <c r="D297" i="12" s="1"/>
  <c r="F290" i="12" s="1"/>
  <c r="F291" i="12" s="1"/>
  <c r="F292" i="12" s="1"/>
  <c r="F293" i="12" s="1"/>
  <c r="F294" i="12" s="1"/>
  <c r="E244" i="12"/>
  <c r="E245" i="12" s="1"/>
  <c r="E246" i="12" s="1"/>
  <c r="E247" i="12" s="1"/>
  <c r="E248" i="12" s="1"/>
  <c r="A254" i="12" s="1"/>
  <c r="A255" i="12" s="1"/>
  <c r="A256" i="12" s="1"/>
  <c r="A257" i="12" s="1"/>
  <c r="A258" i="12" s="1"/>
  <c r="A259" i="12" s="1"/>
  <c r="A260" i="12" s="1"/>
  <c r="A261" i="12" s="1"/>
  <c r="C254" i="12" s="1"/>
  <c r="C255" i="12" s="1"/>
  <c r="C256" i="12" s="1"/>
  <c r="C257" i="12" s="1"/>
  <c r="C258" i="12" s="1"/>
  <c r="C259" i="12" s="1"/>
  <c r="C260" i="12" s="1"/>
  <c r="C261" i="12" s="1"/>
  <c r="E254" i="12" s="1"/>
  <c r="E255" i="12" s="1"/>
  <c r="E256" i="12" s="1"/>
  <c r="E257" i="12" s="1"/>
  <c r="E258" i="12" s="1"/>
  <c r="E259" i="12" s="1"/>
  <c r="E260" i="12" s="1"/>
  <c r="E261" i="12" s="1"/>
  <c r="A275" i="12" s="1"/>
  <c r="A276" i="12" s="1"/>
  <c r="A277" i="12" s="1"/>
  <c r="A278" i="12" s="1"/>
  <c r="A279" i="12" s="1"/>
  <c r="A280" i="12" s="1"/>
  <c r="A281" i="12" s="1"/>
  <c r="A282" i="12" s="1"/>
  <c r="C275" i="12" s="1"/>
  <c r="C276" i="12" s="1"/>
  <c r="C277" i="12" s="1"/>
  <c r="C278" i="12" s="1"/>
  <c r="C279" i="12" s="1"/>
  <c r="C280" i="12" s="1"/>
  <c r="C281" i="12" s="1"/>
  <c r="C282" i="12" s="1"/>
  <c r="E275" i="12" s="1"/>
  <c r="B229" i="12"/>
  <c r="B230" i="12" s="1"/>
  <c r="B231" i="12" s="1"/>
  <c r="B232" i="12" s="1"/>
  <c r="B233" i="12" s="1"/>
  <c r="B234" i="12" s="1"/>
  <c r="D227" i="12" s="1"/>
  <c r="D228" i="12" s="1"/>
  <c r="D229" i="12" s="1"/>
  <c r="D230" i="12" s="1"/>
  <c r="D231" i="12" s="1"/>
  <c r="D232" i="12" s="1"/>
  <c r="D233" i="12" s="1"/>
  <c r="D234" i="12" s="1"/>
  <c r="F227" i="12" s="1"/>
  <c r="F228" i="12" s="1"/>
  <c r="F229" i="12" s="1"/>
  <c r="F230" i="12" s="1"/>
  <c r="F231" i="12" s="1"/>
  <c r="F232" i="12" s="1"/>
  <c r="F233" i="12" s="1"/>
  <c r="F234" i="12" s="1"/>
  <c r="B239" i="12" s="1"/>
  <c r="B240" i="12" s="1"/>
  <c r="B241" i="12" s="1"/>
  <c r="B242" i="12" s="1"/>
  <c r="B243" i="12" s="1"/>
  <c r="B244" i="12" s="1"/>
  <c r="B245" i="12" s="1"/>
  <c r="B246" i="12" s="1"/>
  <c r="D239" i="12" s="1"/>
  <c r="D240" i="12" s="1"/>
  <c r="D241" i="12" s="1"/>
  <c r="D242" i="12" s="1"/>
  <c r="D243" i="12" s="1"/>
  <c r="D244" i="12" s="1"/>
  <c r="D245" i="12" s="1"/>
  <c r="D246" i="12" s="1"/>
  <c r="F239" i="12" s="1"/>
  <c r="F240" i="12" s="1"/>
  <c r="F241" i="12" s="1"/>
  <c r="F242" i="12" s="1"/>
  <c r="F243" i="12" s="1"/>
  <c r="F244" i="12" s="1"/>
  <c r="F245" i="12" s="1"/>
  <c r="F246" i="12" s="1"/>
  <c r="B254" i="12" s="1"/>
  <c r="B255" i="12" s="1"/>
  <c r="B256" i="12" s="1"/>
  <c r="B257" i="12" s="1"/>
  <c r="B258" i="12" s="1"/>
  <c r="B259" i="12" s="1"/>
  <c r="B260" i="12" s="1"/>
  <c r="B261" i="12" s="1"/>
  <c r="D254" i="12" s="1"/>
  <c r="D255" i="12" s="1"/>
  <c r="D256" i="12" s="1"/>
  <c r="D257" i="12" s="1"/>
  <c r="D258" i="12" s="1"/>
  <c r="D259" i="12" s="1"/>
  <c r="D260" i="12" s="1"/>
  <c r="D261" i="12" s="1"/>
  <c r="F254" i="12" s="1"/>
  <c r="F255" i="12" s="1"/>
  <c r="F256" i="12" s="1"/>
  <c r="F257" i="12" s="1"/>
  <c r="F258" i="12" s="1"/>
  <c r="F259" i="12" s="1"/>
  <c r="F260" i="12" s="1"/>
  <c r="F261" i="12" s="1"/>
  <c r="B228" i="12"/>
  <c r="A228" i="12"/>
  <c r="A229" i="12" s="1"/>
  <c r="A230" i="12" s="1"/>
  <c r="A231" i="12" s="1"/>
  <c r="A232" i="12" s="1"/>
  <c r="A233" i="12" s="1"/>
  <c r="A234" i="12" s="1"/>
  <c r="C227" i="12" s="1"/>
  <c r="C228" i="12" s="1"/>
  <c r="C229" i="12" s="1"/>
  <c r="C230" i="12" s="1"/>
  <c r="C231" i="12" s="1"/>
  <c r="C232" i="12" s="1"/>
  <c r="C233" i="12" s="1"/>
  <c r="C234" i="12" s="1"/>
  <c r="E227" i="12" s="1"/>
  <c r="E228" i="12" s="1"/>
  <c r="E229" i="12" s="1"/>
  <c r="E230" i="12" s="1"/>
  <c r="E231" i="12" s="1"/>
  <c r="E232" i="12" s="1"/>
  <c r="E233" i="12" s="1"/>
  <c r="E234" i="12" s="1"/>
  <c r="A239" i="12" s="1"/>
  <c r="A240" i="12" s="1"/>
  <c r="A241" i="12" s="1"/>
  <c r="A242" i="12" s="1"/>
  <c r="A243" i="12" s="1"/>
  <c r="A244" i="12" s="1"/>
  <c r="A245" i="12" s="1"/>
  <c r="A246" i="12" s="1"/>
  <c r="C239" i="12" s="1"/>
  <c r="C240" i="12" s="1"/>
  <c r="C241" i="12" s="1"/>
  <c r="C242" i="12" s="1"/>
  <c r="C243" i="12" s="1"/>
  <c r="C244" i="12" s="1"/>
  <c r="C245" i="12" s="1"/>
  <c r="C246" i="12" s="1"/>
  <c r="E239" i="12" s="1"/>
  <c r="E240" i="12" s="1"/>
  <c r="A154" i="12"/>
  <c r="A155" i="12" s="1"/>
  <c r="A156" i="12" s="1"/>
  <c r="A157" i="12" s="1"/>
  <c r="A158" i="12" s="1"/>
  <c r="B154" i="12" s="1"/>
  <c r="B155" i="12" s="1"/>
  <c r="B156" i="12" s="1"/>
  <c r="B157" i="12" s="1"/>
  <c r="B158" i="12" s="1"/>
  <c r="C154" i="12" s="1"/>
  <c r="C155" i="12" s="1"/>
  <c r="C156" i="12" s="1"/>
  <c r="C157" i="12" s="1"/>
  <c r="C158" i="12" s="1"/>
  <c r="D154" i="12" s="1"/>
  <c r="D155" i="12" s="1"/>
  <c r="D156" i="12" s="1"/>
  <c r="D157" i="12" s="1"/>
  <c r="D158" i="12" s="1"/>
  <c r="E154" i="12" s="1"/>
  <c r="E155" i="12" s="1"/>
  <c r="E156" i="12" s="1"/>
  <c r="E157" i="12" s="1"/>
  <c r="E158" i="12" s="1"/>
  <c r="F154" i="12" s="1"/>
  <c r="F155" i="12" s="1"/>
  <c r="F156" i="12" s="1"/>
  <c r="F157" i="12" s="1"/>
  <c r="F158" i="12" s="1"/>
  <c r="A164" i="12" s="1"/>
  <c r="A165" i="12" s="1"/>
  <c r="A166" i="12" s="1"/>
  <c r="A167" i="12" s="1"/>
  <c r="A168" i="12" s="1"/>
  <c r="A169" i="12" s="1"/>
  <c r="A170" i="12" s="1"/>
  <c r="A171" i="12" s="1"/>
  <c r="B164" i="12" s="1"/>
  <c r="B165" i="12" s="1"/>
  <c r="B166" i="12" s="1"/>
  <c r="B167" i="12" s="1"/>
  <c r="B168" i="12" s="1"/>
  <c r="B169" i="12" s="1"/>
  <c r="B170" i="12" s="1"/>
  <c r="B171" i="12" s="1"/>
  <c r="C165" i="12" s="1"/>
  <c r="C166" i="12" s="1"/>
  <c r="C167" i="12" s="1"/>
  <c r="C168" i="12" s="1"/>
  <c r="C169" i="12" s="1"/>
  <c r="C170" i="12" s="1"/>
  <c r="C171" i="12" s="1"/>
  <c r="D165" i="12" s="1"/>
  <c r="D166" i="12" s="1"/>
  <c r="D167" i="12" s="1"/>
  <c r="D168" i="12" s="1"/>
  <c r="D169" i="12" s="1"/>
  <c r="D170" i="12" s="1"/>
  <c r="D171" i="12" s="1"/>
  <c r="E164" i="12" s="1"/>
  <c r="E165" i="12" s="1"/>
  <c r="E166" i="12" s="1"/>
  <c r="E167" i="12" s="1"/>
  <c r="E168" i="12" s="1"/>
  <c r="E169" i="12" s="1"/>
  <c r="E170" i="12" s="1"/>
  <c r="E171" i="12" s="1"/>
  <c r="F164" i="12" s="1"/>
  <c r="F165" i="12" s="1"/>
  <c r="F166" i="12" s="1"/>
  <c r="F167" i="12" s="1"/>
  <c r="F168" i="12" s="1"/>
  <c r="F169" i="12" s="1"/>
  <c r="F170" i="12" s="1"/>
  <c r="F171" i="12" s="1"/>
  <c r="A176" i="12" s="1"/>
  <c r="A177" i="12" s="1"/>
  <c r="A178" i="12" s="1"/>
  <c r="A179" i="12" s="1"/>
  <c r="A180" i="12" s="1"/>
  <c r="A181" i="12" s="1"/>
  <c r="A182" i="12" s="1"/>
  <c r="A183" i="12" s="1"/>
  <c r="B176" i="12" s="1"/>
  <c r="B177" i="12" s="1"/>
  <c r="B178" i="12" s="1"/>
  <c r="B179" i="12" s="1"/>
  <c r="B180" i="12" s="1"/>
  <c r="B181" i="12" s="1"/>
  <c r="B182" i="12" s="1"/>
  <c r="B183" i="12" s="1"/>
  <c r="C177" i="12" s="1"/>
  <c r="C178" i="12" s="1"/>
  <c r="C179" i="12" s="1"/>
  <c r="C180" i="12" s="1"/>
  <c r="C181" i="12" s="1"/>
  <c r="C182" i="12" s="1"/>
  <c r="C183" i="12" s="1"/>
  <c r="D177" i="12" s="1"/>
  <c r="D178" i="12" s="1"/>
  <c r="D179" i="12" s="1"/>
  <c r="D180" i="12" s="1"/>
  <c r="D181" i="12" s="1"/>
  <c r="D182" i="12" s="1"/>
  <c r="D183" i="12" s="1"/>
  <c r="E176" i="12" s="1"/>
  <c r="E177" i="12" s="1"/>
  <c r="E178" i="12" s="1"/>
  <c r="E179" i="12" s="1"/>
  <c r="E180" i="12" s="1"/>
  <c r="E181" i="12" s="1"/>
  <c r="E182" i="12" s="1"/>
  <c r="E183" i="12" s="1"/>
  <c r="F176" i="12" s="1"/>
  <c r="F177" i="12" s="1"/>
  <c r="F178" i="12" s="1"/>
  <c r="F179" i="12" s="1"/>
  <c r="F180" i="12" s="1"/>
  <c r="F181" i="12" s="1"/>
  <c r="F182" i="12" s="1"/>
  <c r="F183" i="12" s="1"/>
  <c r="A188" i="12" s="1"/>
  <c r="A189" i="12" s="1"/>
  <c r="A190" i="12" s="1"/>
  <c r="A191" i="12" s="1"/>
  <c r="A192" i="12" s="1"/>
  <c r="A193" i="12" s="1"/>
  <c r="A194" i="12" s="1"/>
  <c r="A195" i="12" s="1"/>
  <c r="B188" i="12" s="1"/>
  <c r="B189" i="12" s="1"/>
  <c r="B190" i="12" s="1"/>
  <c r="B191" i="12" s="1"/>
  <c r="B192" i="12" s="1"/>
  <c r="B193" i="12" s="1"/>
  <c r="B194" i="12" s="1"/>
  <c r="B195" i="12" s="1"/>
  <c r="C189" i="12" s="1"/>
  <c r="C190" i="12" s="1"/>
  <c r="C191" i="12" s="1"/>
  <c r="C192" i="12" s="1"/>
  <c r="C193" i="12" s="1"/>
  <c r="C194" i="12" s="1"/>
  <c r="C195" i="12" s="1"/>
  <c r="D189" i="12" s="1"/>
  <c r="D190" i="12" s="1"/>
  <c r="D191" i="12" s="1"/>
  <c r="D192" i="12" s="1"/>
  <c r="D193" i="12" s="1"/>
  <c r="D194" i="12" s="1"/>
  <c r="D195" i="12" s="1"/>
  <c r="E188" i="12" s="1"/>
  <c r="E189" i="12" s="1"/>
  <c r="E190" i="12" s="1"/>
  <c r="E191" i="12" s="1"/>
  <c r="E192" i="12" s="1"/>
  <c r="E193" i="12" s="1"/>
  <c r="E194" i="12" s="1"/>
  <c r="E195" i="12" s="1"/>
  <c r="F188" i="12" s="1"/>
  <c r="F189" i="12" s="1"/>
  <c r="F190" i="12" s="1"/>
  <c r="F191" i="12" s="1"/>
  <c r="F192" i="12" s="1"/>
  <c r="F193" i="12" s="1"/>
  <c r="F194" i="12" s="1"/>
  <c r="F195" i="12" s="1"/>
  <c r="A200" i="12" s="1"/>
  <c r="A201" i="12" s="1"/>
  <c r="A202" i="12" s="1"/>
  <c r="A203" i="12" s="1"/>
  <c r="A204" i="12" s="1"/>
  <c r="A205" i="12" s="1"/>
  <c r="A206" i="12" s="1"/>
  <c r="A207" i="12" s="1"/>
  <c r="B200" i="12" s="1"/>
  <c r="B201" i="12" s="1"/>
  <c r="B202" i="12" s="1"/>
  <c r="B203" i="12" s="1"/>
  <c r="B204" i="12" s="1"/>
  <c r="B205" i="12" s="1"/>
  <c r="B206" i="12" s="1"/>
  <c r="B207" i="12" s="1"/>
  <c r="C201" i="12" s="1"/>
  <c r="C202" i="12" s="1"/>
  <c r="C203" i="12" s="1"/>
  <c r="C204" i="12" s="1"/>
  <c r="C205" i="12" s="1"/>
  <c r="C206" i="12" s="1"/>
  <c r="C207" i="12" s="1"/>
  <c r="D201" i="12" s="1"/>
  <c r="D202" i="12" s="1"/>
  <c r="D203" i="12" s="1"/>
  <c r="D204" i="12" s="1"/>
  <c r="D205" i="12" s="1"/>
  <c r="D206" i="12" s="1"/>
  <c r="D207" i="12" s="1"/>
  <c r="E200" i="12" s="1"/>
  <c r="E201" i="12" s="1"/>
  <c r="E202" i="12" s="1"/>
  <c r="E203" i="12" s="1"/>
  <c r="E204" i="12" s="1"/>
  <c r="E205" i="12" s="1"/>
  <c r="E206" i="12" s="1"/>
</calcChain>
</file>

<file path=xl/sharedStrings.xml><?xml version="1.0" encoding="utf-8"?>
<sst xmlns="http://schemas.openxmlformats.org/spreadsheetml/2006/main" count="1121" uniqueCount="57">
  <si>
    <t>P.G.D.A.V. College, Nehru Nagar New Delhi-110065</t>
  </si>
  <si>
    <t>NB - 21</t>
  </si>
  <si>
    <t>NB - 22</t>
  </si>
  <si>
    <t>NB - 23</t>
  </si>
  <si>
    <t>NB - 24</t>
  </si>
  <si>
    <t>NB - 25</t>
  </si>
  <si>
    <t>NB - 26</t>
  </si>
  <si>
    <t>NB - 121</t>
  </si>
  <si>
    <t>NB - 122</t>
  </si>
  <si>
    <t>NB - 123</t>
  </si>
  <si>
    <t>HS(H) I SEM</t>
  </si>
  <si>
    <t>EN(H) I SEM</t>
  </si>
  <si>
    <t>HN(H) I SEM</t>
  </si>
  <si>
    <t>SKT(H) I SEM</t>
  </si>
  <si>
    <t>BCH I SEM</t>
  </si>
  <si>
    <t>MT(H) I SEM</t>
  </si>
  <si>
    <t>Session : EVENING</t>
  </si>
  <si>
    <t>BCOM I SEM</t>
  </si>
  <si>
    <t>Session : MORNING</t>
  </si>
  <si>
    <t>DATE:-28.02.2023</t>
  </si>
  <si>
    <t>CS(H) I SEM</t>
  </si>
  <si>
    <t>ST(H) I SEM</t>
  </si>
  <si>
    <t>MT.SC I SEM</t>
  </si>
  <si>
    <t>T - 12 (BLIND)</t>
  </si>
  <si>
    <t>ECO(H) I SEM</t>
  </si>
  <si>
    <t>PS(H) I SEM</t>
  </si>
  <si>
    <t>TIME 09.00 AM TO 12:00 PM</t>
  </si>
  <si>
    <t>Session : Evening</t>
  </si>
  <si>
    <t>TIME  02:30 PM TO 05:30 PM</t>
  </si>
  <si>
    <t>BA(P) I SEM</t>
  </si>
  <si>
    <t>DATE:-01.03.2023</t>
  </si>
  <si>
    <t>DATE:-02.03.2023</t>
  </si>
  <si>
    <t>DATE:-03.03.2023</t>
  </si>
  <si>
    <t>T - 12(BLIND)</t>
  </si>
  <si>
    <t>DATE:-06.03.2023</t>
  </si>
  <si>
    <t>TIME 02:30 TO 05:30 PM</t>
  </si>
  <si>
    <t>T - 1(BLIND)</t>
  </si>
  <si>
    <t>DATE:-07.03.2023</t>
  </si>
  <si>
    <t>Session : Morning</t>
  </si>
  <si>
    <t>TIME 09:00 AM TO 12:00 PM</t>
  </si>
  <si>
    <t>BCH/BSC I SEM</t>
  </si>
  <si>
    <t>NB - 124</t>
  </si>
  <si>
    <t>NB - 125</t>
  </si>
  <si>
    <t>NB - 126</t>
  </si>
  <si>
    <t>NB - 127</t>
  </si>
  <si>
    <t>NB - 128</t>
  </si>
  <si>
    <t>TIME 02:30 PM TO 05:30 PM</t>
  </si>
  <si>
    <t>BCH/BAH I SEM</t>
  </si>
  <si>
    <t>DATE:-09.03.2023</t>
  </si>
  <si>
    <t>BAH/BSC I SEM</t>
  </si>
  <si>
    <t>TIME 02:30 PM TO 04:30 PM</t>
  </si>
  <si>
    <t>BCOM/BA I SEM</t>
  </si>
  <si>
    <t>DATE:-13.03.2023</t>
  </si>
  <si>
    <t>TIME 09:00 AM TO 12:00 NOON</t>
  </si>
  <si>
    <t>VAC I SEM</t>
  </si>
  <si>
    <t>ROOM NO - 1</t>
  </si>
  <si>
    <t>BA/BCOM I SEM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</si>
</sst>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u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6">
    <xf numFmtId="0" fontId="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</cellStyleXfs>
  <cellXfs count="32">
    <xf numFmtId="0" fontId="0" fillId="0" borderId="0" xfId="0"/>
    <xf numFmtId="0" fontId="0" fillId="0" borderId="0" xfId="0"/>
    <xf numFmtId="0" fontId="1" fillId="0" borderId="0" xfId="0" applyFont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0" fillId="0" borderId="0" xfId="0" applyFill="1"/>
    <xf numFmtId="0" fontId="1" fillId="0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 applyFill="1"/>
    <xf numFmtId="0" fontId="0" fillId="0" borderId="0" xfId="0" applyFill="1" applyAlignment="1">
      <alignment horizontal="center"/>
    </xf>
    <xf numFmtId="0" fontId="4" fillId="0" borderId="0" xfId="0" applyFont="1" applyFill="1" applyAlignment="1">
      <alignment horizontal="right"/>
    </xf>
    <xf numFmtId="0" fontId="2" fillId="0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Font="1" applyFill="1" applyAlignment="1">
      <alignment horizontal="right"/>
    </xf>
    <xf numFmtId="0" fontId="2" fillId="0" borderId="0" xfId="0" applyFont="1" applyAlignment="1">
      <alignment horizontal="center"/>
    </xf>
    <xf numFmtId="0" fontId="6" fillId="0" borderId="0" xfId="0" applyFont="1"/>
    <xf numFmtId="0" fontId="0" fillId="0" borderId="0" xfId="0" applyAlignment="1">
      <alignment horizontal="right"/>
    </xf>
    <xf numFmtId="0" fontId="6" fillId="0" borderId="0" xfId="0" applyFont="1" applyFill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Font="1"/>
    <xf numFmtId="0" fontId="0" fillId="2" borderId="0" xfId="0" applyFill="1"/>
    <xf numFmtId="0" fontId="2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Fill="1" applyAlignment="1">
      <alignment horizontal="center"/>
    </xf>
  </cellXfs>
  <cellStyles count="16">
    <cellStyle name="Normal" xfId="0" builtinId="0"/>
    <cellStyle name="Normal 10" xfId="9"/>
    <cellStyle name="Normal 11" xfId="10"/>
    <cellStyle name="Normal 12" xfId="11"/>
    <cellStyle name="Normal 13" xfId="12"/>
    <cellStyle name="Normal 14" xfId="13"/>
    <cellStyle name="Normal 15" xfId="14"/>
    <cellStyle name="Normal 16" xfId="15"/>
    <cellStyle name="Normal 2" xfId="1"/>
    <cellStyle name="Normal 3" xfId="2"/>
    <cellStyle name="Normal 4" xfId="3"/>
    <cellStyle name="Normal 5" xfId="4"/>
    <cellStyle name="Normal 6" xfId="5"/>
    <cellStyle name="Normal 7" xfId="6"/>
    <cellStyle name="Normal 8" xfId="7"/>
    <cellStyle name="Normal 9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10"/>
  <sheetViews>
    <sheetView tabSelected="1" workbookViewId="0">
      <selection sqref="A1:F153"/>
    </sheetView>
  </sheetViews>
  <sheetFormatPr defaultRowHeight="15" x14ac:dyDescent="0.25"/>
  <cols>
    <col min="1" max="1" width="13" customWidth="1"/>
    <col min="2" max="5" width="12" bestFit="1" customWidth="1"/>
    <col min="6" max="6" width="13.42578125" customWidth="1"/>
  </cols>
  <sheetData>
    <row r="1" spans="1:6" ht="18.75" x14ac:dyDescent="0.3">
      <c r="A1" s="29" t="s">
        <v>0</v>
      </c>
      <c r="B1" s="29"/>
      <c r="C1" s="29"/>
      <c r="D1" s="29"/>
      <c r="E1" s="29"/>
      <c r="F1" s="29"/>
    </row>
    <row r="2" spans="1:6" ht="23.25" x14ac:dyDescent="0.35">
      <c r="A2" s="3" t="s">
        <v>52</v>
      </c>
      <c r="B2" s="5"/>
      <c r="C2" s="5"/>
      <c r="D2" s="5"/>
      <c r="E2" s="5"/>
      <c r="F2" s="4" t="s">
        <v>27</v>
      </c>
    </row>
    <row r="3" spans="1:6" s="1" customFormat="1" ht="21" x14ac:dyDescent="0.35">
      <c r="A3" s="3"/>
      <c r="B3" s="5"/>
      <c r="C3" s="5"/>
      <c r="D3" s="5"/>
      <c r="E3" s="30" t="s">
        <v>46</v>
      </c>
      <c r="F3" s="30"/>
    </row>
    <row r="4" spans="1:6" ht="18.75" x14ac:dyDescent="0.3">
      <c r="A4" s="1"/>
      <c r="B4" s="5"/>
      <c r="C4" s="29" t="s">
        <v>1</v>
      </c>
      <c r="D4" s="29"/>
      <c r="E4" s="5"/>
      <c r="F4" s="5"/>
    </row>
    <row r="5" spans="1:6" x14ac:dyDescent="0.25">
      <c r="A5" s="2" t="s">
        <v>56</v>
      </c>
      <c r="B5" s="2" t="s">
        <v>56</v>
      </c>
      <c r="C5" s="2" t="s">
        <v>56</v>
      </c>
      <c r="D5" s="2" t="s">
        <v>56</v>
      </c>
      <c r="E5" s="2" t="s">
        <v>56</v>
      </c>
      <c r="F5" s="2" t="s">
        <v>56</v>
      </c>
    </row>
    <row r="6" spans="1:6" x14ac:dyDescent="0.25">
      <c r="A6" s="2">
        <v>6967001008</v>
      </c>
      <c r="B6" s="2">
        <v>6967001003</v>
      </c>
      <c r="C6" s="2">
        <v>6967001008</v>
      </c>
      <c r="D6" s="2">
        <v>6967001003</v>
      </c>
      <c r="E6" s="2">
        <v>6967001008</v>
      </c>
      <c r="F6" s="2">
        <v>6967001003</v>
      </c>
    </row>
    <row r="7" spans="1:6" x14ac:dyDescent="0.25">
      <c r="A7" s="1">
        <v>22053501001</v>
      </c>
      <c r="B7" s="1">
        <v>22053501002</v>
      </c>
      <c r="C7" s="1">
        <f>+A14+1</f>
        <v>22053501024</v>
      </c>
      <c r="D7" s="1">
        <f>+B14+31</f>
        <v>22053501146</v>
      </c>
      <c r="E7" s="1">
        <f>+C14+2</f>
        <v>22053501072</v>
      </c>
      <c r="F7" s="1">
        <f>+D14+1</f>
        <v>22053503135</v>
      </c>
    </row>
    <row r="8" spans="1:6" x14ac:dyDescent="0.25">
      <c r="A8" s="1">
        <f>+A7+5</f>
        <v>22053501006</v>
      </c>
      <c r="B8" s="1">
        <f>+B7+35</f>
        <v>22053501037</v>
      </c>
      <c r="C8" s="1">
        <f>+C7+4</f>
        <v>22053501028</v>
      </c>
      <c r="D8" s="21">
        <v>22053503030</v>
      </c>
      <c r="E8" s="1">
        <f>+E7+19</f>
        <v>22053501091</v>
      </c>
      <c r="F8" s="1">
        <f>+F7+3</f>
        <v>22053503138</v>
      </c>
    </row>
    <row r="9" spans="1:6" x14ac:dyDescent="0.25">
      <c r="A9" s="1">
        <f t="shared" ref="A9" si="0">+A8+1</f>
        <v>22053501007</v>
      </c>
      <c r="B9" s="1">
        <f>+B8+11</f>
        <v>22053501048</v>
      </c>
      <c r="C9" s="1">
        <f>+C8+24</f>
        <v>22053501052</v>
      </c>
      <c r="D9" s="1">
        <f>+D8+6</f>
        <v>22053503036</v>
      </c>
      <c r="E9" s="1">
        <f>+E8+10</f>
        <v>22053501101</v>
      </c>
      <c r="F9" s="1">
        <f>+F8+3</f>
        <v>22053503141</v>
      </c>
    </row>
    <row r="10" spans="1:6" x14ac:dyDescent="0.25">
      <c r="A10" s="1">
        <f>+A9+2</f>
        <v>22053501009</v>
      </c>
      <c r="B10" s="1">
        <f>+B9+19</f>
        <v>22053501067</v>
      </c>
      <c r="C10" s="1">
        <f>+C9+6</f>
        <v>22053501058</v>
      </c>
      <c r="D10" s="1">
        <f>+D9+8</f>
        <v>22053503044</v>
      </c>
      <c r="E10" s="1">
        <f>+E9+18</f>
        <v>22053501119</v>
      </c>
      <c r="F10" s="1">
        <f>+F9+9</f>
        <v>22053503150</v>
      </c>
    </row>
    <row r="11" spans="1:6" x14ac:dyDescent="0.25">
      <c r="A11" s="1">
        <f>+A10+4</f>
        <v>22053501013</v>
      </c>
      <c r="B11" s="1">
        <f>+B10+2</f>
        <v>22053501069</v>
      </c>
      <c r="C11" s="1">
        <f t="shared" ref="C11:F11" si="1">+C10+1</f>
        <v>22053501059</v>
      </c>
      <c r="D11" s="1">
        <f>+D10+5</f>
        <v>22053503049</v>
      </c>
      <c r="E11" s="1">
        <f>+E10+3</f>
        <v>22053501122</v>
      </c>
      <c r="F11" s="1">
        <f>+F10+18</f>
        <v>22053503168</v>
      </c>
    </row>
    <row r="12" spans="1:6" x14ac:dyDescent="0.25">
      <c r="A12" s="1">
        <f>+A11+4</f>
        <v>22053501017</v>
      </c>
      <c r="B12" s="1">
        <f>+B11+11</f>
        <v>22053501080</v>
      </c>
      <c r="C12" s="1">
        <f>+C11+3</f>
        <v>22053501062</v>
      </c>
      <c r="D12" s="1">
        <f>+D11+5</f>
        <v>22053503054</v>
      </c>
      <c r="E12" s="1">
        <f>+E11+2</f>
        <v>22053501124</v>
      </c>
      <c r="F12" s="1">
        <f>+F11+12</f>
        <v>22053503180</v>
      </c>
    </row>
    <row r="13" spans="1:6" x14ac:dyDescent="0.25">
      <c r="A13" s="1">
        <f>+A12+3</f>
        <v>22053501020</v>
      </c>
      <c r="B13" s="1">
        <f>+B12+19</f>
        <v>22053501099</v>
      </c>
      <c r="C13" s="1">
        <f>+C12+4</f>
        <v>22053501066</v>
      </c>
      <c r="D13" s="1">
        <f>+D12+4</f>
        <v>22053503058</v>
      </c>
      <c r="E13" s="1">
        <f>+E12+5</f>
        <v>22053501129</v>
      </c>
      <c r="F13" s="1">
        <f>+F12+16</f>
        <v>22053503196</v>
      </c>
    </row>
    <row r="14" spans="1:6" x14ac:dyDescent="0.25">
      <c r="A14" s="1">
        <f>+A13+3</f>
        <v>22053501023</v>
      </c>
      <c r="B14" s="1">
        <f>+B13+16</f>
        <v>22053501115</v>
      </c>
      <c r="C14" s="1">
        <f>+C13+4</f>
        <v>22053501070</v>
      </c>
      <c r="D14" s="1">
        <f>+D13+42+34</f>
        <v>22053503134</v>
      </c>
      <c r="E14" s="1">
        <f>+E13+24</f>
        <v>22053501153</v>
      </c>
      <c r="F14" s="1">
        <f t="shared" ref="F14" si="2">+F13+1</f>
        <v>22053503197</v>
      </c>
    </row>
    <row r="15" spans="1:6" x14ac:dyDescent="0.25">
      <c r="A15" s="1"/>
      <c r="B15" s="1"/>
      <c r="C15" s="1"/>
      <c r="D15" s="1"/>
      <c r="E15" s="1"/>
      <c r="F15" s="1"/>
    </row>
    <row r="16" spans="1:6" ht="18.75" x14ac:dyDescent="0.3">
      <c r="A16" s="1"/>
      <c r="B16" s="5"/>
      <c r="C16" s="29" t="s">
        <v>2</v>
      </c>
      <c r="D16" s="29"/>
      <c r="E16" s="5"/>
      <c r="F16" s="5"/>
    </row>
    <row r="17" spans="1:6" x14ac:dyDescent="0.25">
      <c r="A17" s="2" t="s">
        <v>56</v>
      </c>
      <c r="B17" s="2" t="s">
        <v>56</v>
      </c>
      <c r="C17" s="2" t="s">
        <v>56</v>
      </c>
      <c r="D17" s="2" t="s">
        <v>56</v>
      </c>
      <c r="E17" s="2" t="s">
        <v>56</v>
      </c>
      <c r="F17" s="2" t="s">
        <v>56</v>
      </c>
    </row>
    <row r="18" spans="1:6" x14ac:dyDescent="0.25">
      <c r="A18" s="2">
        <v>6967001008</v>
      </c>
      <c r="B18" s="2">
        <v>6967001003</v>
      </c>
      <c r="C18" s="2">
        <v>6967001008</v>
      </c>
      <c r="D18" s="2">
        <v>6967001007</v>
      </c>
      <c r="E18" s="2">
        <v>6967001008</v>
      </c>
      <c r="F18" s="2">
        <v>6967001007</v>
      </c>
    </row>
    <row r="19" spans="1:6" x14ac:dyDescent="0.25">
      <c r="A19" s="1">
        <f>+E14+14</f>
        <v>22053501167</v>
      </c>
      <c r="B19" s="1">
        <f>+F14+18</f>
        <v>22053503215</v>
      </c>
      <c r="C19" s="1">
        <f>+A26+1</f>
        <v>22053503009</v>
      </c>
      <c r="D19" s="1">
        <f>+B28+15</f>
        <v>22053501126</v>
      </c>
      <c r="E19" s="1">
        <f>+C26+1</f>
        <v>22053503023</v>
      </c>
      <c r="F19" s="1">
        <f>+D26+5</f>
        <v>22053501228</v>
      </c>
    </row>
    <row r="20" spans="1:6" x14ac:dyDescent="0.25">
      <c r="A20" s="1">
        <f>+A19+32</f>
        <v>22053501199</v>
      </c>
      <c r="B20" s="1">
        <f>+B19+3</f>
        <v>22053503218</v>
      </c>
      <c r="C20" s="1">
        <f>+C19+4</f>
        <v>22053503013</v>
      </c>
      <c r="D20" s="1">
        <f>+D19+31</f>
        <v>22053501157</v>
      </c>
      <c r="E20" s="1">
        <f t="shared" ref="E20:E25" si="3">+E19+1</f>
        <v>22053503024</v>
      </c>
      <c r="F20" s="1">
        <f>+F19+10</f>
        <v>22053501238</v>
      </c>
    </row>
    <row r="21" spans="1:6" x14ac:dyDescent="0.25">
      <c r="A21" s="1">
        <f>+A20+20</f>
        <v>22053501219</v>
      </c>
      <c r="B21" s="1">
        <f>+B20+57</f>
        <v>22053503275</v>
      </c>
      <c r="C21" s="1">
        <f t="shared" ref="C21:D21" si="4">+C20+1</f>
        <v>22053503014</v>
      </c>
      <c r="D21" s="1">
        <f>+D20+7</f>
        <v>22053501164</v>
      </c>
      <c r="E21" s="1">
        <f t="shared" si="3"/>
        <v>22053503025</v>
      </c>
      <c r="F21" s="1">
        <f>+F20+6</f>
        <v>22053501244</v>
      </c>
    </row>
    <row r="22" spans="1:6" x14ac:dyDescent="0.25">
      <c r="A22" s="21">
        <v>22053503001</v>
      </c>
      <c r="B22" s="2" t="s">
        <v>56</v>
      </c>
      <c r="C22" s="1">
        <f>+C21+2</f>
        <v>22053503016</v>
      </c>
      <c r="D22" s="1">
        <f>+D21+33</f>
        <v>22053501197</v>
      </c>
      <c r="E22" s="1">
        <f t="shared" si="3"/>
        <v>22053503026</v>
      </c>
      <c r="F22" s="21">
        <v>22053503011</v>
      </c>
    </row>
    <row r="23" spans="1:6" x14ac:dyDescent="0.25">
      <c r="A23" s="1">
        <f>+A22+2</f>
        <v>22053503003</v>
      </c>
      <c r="B23" s="2">
        <v>6967001007</v>
      </c>
      <c r="C23" s="1">
        <f>+C22+2</f>
        <v>22053503018</v>
      </c>
      <c r="D23" s="1">
        <f>+D22+9</f>
        <v>22053501206</v>
      </c>
      <c r="E23" s="1">
        <f>+E22+3</f>
        <v>22053503029</v>
      </c>
      <c r="F23" s="1">
        <f>+F22+86</f>
        <v>22053503097</v>
      </c>
    </row>
    <row r="24" spans="1:6" x14ac:dyDescent="0.25">
      <c r="A24" s="1">
        <f t="shared" ref="A24:C25" si="5">+A23+1</f>
        <v>22053503004</v>
      </c>
      <c r="B24" s="1">
        <v>22053501074</v>
      </c>
      <c r="C24" s="1">
        <f t="shared" ref="C24:D24" si="6">+C23+1</f>
        <v>22053503019</v>
      </c>
      <c r="D24" s="1">
        <f>+D23+3</f>
        <v>22053501209</v>
      </c>
      <c r="E24" s="1">
        <f>+E23+4</f>
        <v>22053503033</v>
      </c>
      <c r="F24" s="1">
        <f>+F23+34</f>
        <v>22053503131</v>
      </c>
    </row>
    <row r="25" spans="1:6" x14ac:dyDescent="0.25">
      <c r="A25" s="1">
        <f t="shared" si="5"/>
        <v>22053503005</v>
      </c>
      <c r="B25" s="1">
        <f t="shared" si="5"/>
        <v>22053501075</v>
      </c>
      <c r="C25" s="1">
        <f t="shared" si="5"/>
        <v>22053503020</v>
      </c>
      <c r="D25" s="1">
        <f>+D24+7</f>
        <v>22053501216</v>
      </c>
      <c r="E25" s="1">
        <f t="shared" si="3"/>
        <v>22053503034</v>
      </c>
      <c r="F25" s="1">
        <f>+F24+47</f>
        <v>22053503178</v>
      </c>
    </row>
    <row r="26" spans="1:6" x14ac:dyDescent="0.25">
      <c r="A26" s="1">
        <f>+A25+3</f>
        <v>22053503008</v>
      </c>
      <c r="B26" s="1">
        <f>+B25+9</f>
        <v>22053501084</v>
      </c>
      <c r="C26" s="1">
        <f>+C25+2</f>
        <v>22053503022</v>
      </c>
      <c r="D26" s="1">
        <f>+D25+7</f>
        <v>22053501223</v>
      </c>
      <c r="E26" s="1">
        <f>+E25+3</f>
        <v>22053503037</v>
      </c>
      <c r="F26" s="1">
        <f>+F25+12</f>
        <v>22053503190</v>
      </c>
    </row>
    <row r="27" spans="1:6" x14ac:dyDescent="0.25">
      <c r="A27" s="1"/>
      <c r="B27" s="1">
        <f>+B26+9</f>
        <v>22053501093</v>
      </c>
      <c r="C27" s="1"/>
      <c r="D27" s="1"/>
      <c r="E27" s="1"/>
      <c r="F27" s="1"/>
    </row>
    <row r="28" spans="1:6" x14ac:dyDescent="0.25">
      <c r="A28" s="1"/>
      <c r="B28" s="1">
        <f>+B27+18</f>
        <v>22053501111</v>
      </c>
      <c r="C28" s="1"/>
      <c r="D28" s="1"/>
      <c r="E28" s="1"/>
      <c r="F28" s="1"/>
    </row>
    <row r="29" spans="1:6" x14ac:dyDescent="0.25">
      <c r="A29" s="1"/>
      <c r="B29" s="1"/>
      <c r="C29" s="1"/>
      <c r="D29" s="1"/>
      <c r="E29" s="1"/>
      <c r="F29" s="1"/>
    </row>
    <row r="30" spans="1:6" ht="18.75" x14ac:dyDescent="0.3">
      <c r="A30" s="1"/>
      <c r="B30" s="5"/>
      <c r="C30" s="29" t="s">
        <v>3</v>
      </c>
      <c r="D30" s="29"/>
      <c r="E30" s="5"/>
      <c r="F30" s="5"/>
    </row>
    <row r="31" spans="1:6" x14ac:dyDescent="0.25">
      <c r="A31" s="2" t="s">
        <v>56</v>
      </c>
      <c r="B31" s="2" t="s">
        <v>56</v>
      </c>
      <c r="C31" s="2" t="s">
        <v>56</v>
      </c>
      <c r="D31" s="2" t="s">
        <v>56</v>
      </c>
      <c r="E31" s="2" t="s">
        <v>56</v>
      </c>
      <c r="F31" s="2" t="s">
        <v>56</v>
      </c>
    </row>
    <row r="32" spans="1:6" x14ac:dyDescent="0.25">
      <c r="A32" s="2">
        <v>6967001008</v>
      </c>
      <c r="B32" s="2">
        <v>6967001007</v>
      </c>
      <c r="C32" s="2">
        <v>6967001008</v>
      </c>
      <c r="D32" s="2">
        <v>6967001006</v>
      </c>
      <c r="E32" s="2">
        <v>6967001008</v>
      </c>
      <c r="F32" s="2">
        <v>6967001006</v>
      </c>
    </row>
    <row r="33" spans="1:6" x14ac:dyDescent="0.25">
      <c r="A33" s="1">
        <f>+E26+1</f>
        <v>22053503038</v>
      </c>
      <c r="B33" s="1">
        <f>+F26+23</f>
        <v>22053503213</v>
      </c>
      <c r="C33" s="1">
        <f>+A40+7</f>
        <v>22053503055</v>
      </c>
      <c r="D33" s="1">
        <f>+B42+42</f>
        <v>22053501087</v>
      </c>
      <c r="E33" s="1">
        <f>+C40+1</f>
        <v>22053503068</v>
      </c>
      <c r="F33" s="21">
        <v>22053503087</v>
      </c>
    </row>
    <row r="34" spans="1:6" x14ac:dyDescent="0.25">
      <c r="A34" s="1">
        <f>+A33+2</f>
        <v>22053503040</v>
      </c>
      <c r="B34" s="1">
        <f>+B33+27</f>
        <v>22053503240</v>
      </c>
      <c r="C34" s="1">
        <f>+C33+1</f>
        <v>22053503056</v>
      </c>
      <c r="D34" s="1">
        <f>+D33+13+14</f>
        <v>22053501114</v>
      </c>
      <c r="E34" s="1">
        <f>+E33+2</f>
        <v>22053503070</v>
      </c>
      <c r="F34" s="1">
        <f>+F33+13+54</f>
        <v>22053503154</v>
      </c>
    </row>
    <row r="35" spans="1:6" x14ac:dyDescent="0.25">
      <c r="A35" s="1">
        <f t="shared" ref="A35:A40" si="7">+A34+1</f>
        <v>22053503041</v>
      </c>
      <c r="B35" s="1">
        <f>+B34+2</f>
        <v>22053503242</v>
      </c>
      <c r="C35" s="1">
        <f>+C34+3</f>
        <v>22053503059</v>
      </c>
      <c r="D35" s="1">
        <f>+D34+16</f>
        <v>22053501130</v>
      </c>
      <c r="E35" s="1">
        <f>+E34+5</f>
        <v>22053503075</v>
      </c>
      <c r="F35" s="1">
        <f>+F34+12</f>
        <v>22053503166</v>
      </c>
    </row>
    <row r="36" spans="1:6" x14ac:dyDescent="0.25">
      <c r="A36" s="1">
        <f t="shared" si="7"/>
        <v>22053503042</v>
      </c>
      <c r="B36" s="1">
        <f>+B35+57</f>
        <v>22053503299</v>
      </c>
      <c r="C36" s="1">
        <f t="shared" ref="C36:C39" si="8">+C35+1</f>
        <v>22053503060</v>
      </c>
      <c r="D36" s="1">
        <f>+D35+9</f>
        <v>22053501139</v>
      </c>
      <c r="E36" s="1">
        <f t="shared" ref="E36:E38" si="9">+E35+1</f>
        <v>22053503076</v>
      </c>
      <c r="F36" s="1">
        <f>+F35+4</f>
        <v>22053503170</v>
      </c>
    </row>
    <row r="37" spans="1:6" x14ac:dyDescent="0.25">
      <c r="A37" s="1">
        <f t="shared" si="7"/>
        <v>22053503043</v>
      </c>
      <c r="B37" s="2" t="s">
        <v>56</v>
      </c>
      <c r="C37" s="1">
        <f>+C36+2</f>
        <v>22053503062</v>
      </c>
      <c r="D37" s="1">
        <f>+D36+15</f>
        <v>22053501154</v>
      </c>
      <c r="E37" s="1">
        <f>+E36+2</f>
        <v>22053503078</v>
      </c>
      <c r="F37" s="1">
        <f>+F36+12</f>
        <v>22053503182</v>
      </c>
    </row>
    <row r="38" spans="1:6" x14ac:dyDescent="0.25">
      <c r="A38" s="1">
        <f>+A37+2</f>
        <v>22053503045</v>
      </c>
      <c r="B38" s="2">
        <v>6967001006</v>
      </c>
      <c r="C38" s="1">
        <f t="shared" si="8"/>
        <v>22053503063</v>
      </c>
      <c r="D38" s="1">
        <f>+D37+5</f>
        <v>22053501159</v>
      </c>
      <c r="E38" s="1">
        <f t="shared" si="9"/>
        <v>22053503079</v>
      </c>
      <c r="F38" s="1">
        <f>+F37+4</f>
        <v>22053503186</v>
      </c>
    </row>
    <row r="39" spans="1:6" x14ac:dyDescent="0.25">
      <c r="A39" s="1">
        <f>+A38+2</f>
        <v>22053503047</v>
      </c>
      <c r="B39" s="1">
        <v>22053501003</v>
      </c>
      <c r="C39" s="1">
        <f t="shared" si="8"/>
        <v>22053503064</v>
      </c>
      <c r="D39" s="1">
        <f>+D38+6</f>
        <v>22053501165</v>
      </c>
      <c r="E39" s="1">
        <f>+E38+4</f>
        <v>22053503083</v>
      </c>
      <c r="F39" s="1">
        <f>+F38+9</f>
        <v>22053503195</v>
      </c>
    </row>
    <row r="40" spans="1:6" x14ac:dyDescent="0.25">
      <c r="A40" s="1">
        <f t="shared" si="7"/>
        <v>22053503048</v>
      </c>
      <c r="B40" s="1">
        <f>+B39+30</f>
        <v>22053501033</v>
      </c>
      <c r="C40" s="1">
        <f>+C39+3</f>
        <v>22053503067</v>
      </c>
      <c r="D40" s="1">
        <f>+D39+6</f>
        <v>22053501171</v>
      </c>
      <c r="E40" s="1">
        <f>+E39+2</f>
        <v>22053503085</v>
      </c>
      <c r="F40" s="1">
        <f>+F39+5</f>
        <v>22053503200</v>
      </c>
    </row>
    <row r="41" spans="1:6" x14ac:dyDescent="0.25">
      <c r="A41" s="1"/>
      <c r="B41" s="1">
        <f>+B40+11</f>
        <v>22053501044</v>
      </c>
      <c r="C41" s="1"/>
      <c r="D41" s="1"/>
      <c r="E41" s="1"/>
      <c r="F41" s="1"/>
    </row>
    <row r="42" spans="1:6" x14ac:dyDescent="0.25">
      <c r="A42" s="1"/>
      <c r="B42" s="1">
        <f>+B41+1</f>
        <v>22053501045</v>
      </c>
      <c r="C42" s="1"/>
      <c r="D42" s="1"/>
      <c r="E42" s="1"/>
      <c r="F42" s="1"/>
    </row>
    <row r="43" spans="1:6" x14ac:dyDescent="0.25">
      <c r="A43" s="1"/>
      <c r="B43" s="1"/>
      <c r="C43" s="1"/>
      <c r="D43" s="1"/>
      <c r="E43" s="1"/>
      <c r="F43" s="1"/>
    </row>
    <row r="44" spans="1:6" ht="18.75" x14ac:dyDescent="0.3">
      <c r="A44" s="1"/>
      <c r="B44" s="5"/>
      <c r="C44" s="29" t="s">
        <v>4</v>
      </c>
      <c r="D44" s="29"/>
      <c r="E44" s="5"/>
      <c r="F44" s="5"/>
    </row>
    <row r="45" spans="1:6" x14ac:dyDescent="0.25">
      <c r="A45" s="2" t="s">
        <v>56</v>
      </c>
      <c r="B45" s="2" t="s">
        <v>56</v>
      </c>
      <c r="C45" s="2" t="s">
        <v>56</v>
      </c>
      <c r="D45" s="2" t="s">
        <v>56</v>
      </c>
      <c r="E45" s="2" t="s">
        <v>56</v>
      </c>
      <c r="F45" s="2" t="s">
        <v>56</v>
      </c>
    </row>
    <row r="46" spans="1:6" x14ac:dyDescent="0.25">
      <c r="A46" s="2">
        <v>6967001008</v>
      </c>
      <c r="B46" s="2">
        <v>6967001010</v>
      </c>
      <c r="C46" s="2">
        <v>6967001008</v>
      </c>
      <c r="D46" s="2">
        <v>6967001010</v>
      </c>
      <c r="E46" s="2">
        <v>6967001008</v>
      </c>
      <c r="F46" s="2">
        <v>6967001010</v>
      </c>
    </row>
    <row r="47" spans="1:6" x14ac:dyDescent="0.25">
      <c r="A47" s="1">
        <f>+E40+1</f>
        <v>22053503086</v>
      </c>
      <c r="B47" s="1">
        <v>22053501005</v>
      </c>
      <c r="C47" s="1">
        <f>+A54+2</f>
        <v>22053503101</v>
      </c>
      <c r="D47" s="1">
        <f>+B54+7</f>
        <v>22053501123</v>
      </c>
      <c r="E47" s="1">
        <f>+C54+1</f>
        <v>22053503112</v>
      </c>
      <c r="F47" s="1">
        <f>+D54+1</f>
        <v>22053501202</v>
      </c>
    </row>
    <row r="48" spans="1:6" x14ac:dyDescent="0.25">
      <c r="A48" s="1">
        <f>+A47+2</f>
        <v>22053503088</v>
      </c>
      <c r="B48" s="1">
        <f>+B47+6</f>
        <v>22053501011</v>
      </c>
      <c r="C48" s="1">
        <f>+C47+2</f>
        <v>22053503103</v>
      </c>
      <c r="D48" s="1">
        <f>+D47+2</f>
        <v>22053501125</v>
      </c>
      <c r="E48" s="1">
        <f>+E47+3</f>
        <v>22053503115</v>
      </c>
      <c r="F48" s="1">
        <f>+F47+3</f>
        <v>22053501205</v>
      </c>
    </row>
    <row r="49" spans="1:6" x14ac:dyDescent="0.25">
      <c r="A49" s="1">
        <f t="shared" ref="A49:A54" si="10">+A48+1</f>
        <v>22053503089</v>
      </c>
      <c r="B49" s="1">
        <f>+B48+36</f>
        <v>22053501047</v>
      </c>
      <c r="C49" s="1">
        <f t="shared" ref="C49:C54" si="11">+C48+1</f>
        <v>22053503104</v>
      </c>
      <c r="D49" s="1">
        <f>+D48+15</f>
        <v>22053501140</v>
      </c>
      <c r="E49" s="1">
        <f>+E48+3</f>
        <v>22053503118</v>
      </c>
      <c r="F49" s="1">
        <f>+F48+2</f>
        <v>22053501207</v>
      </c>
    </row>
    <row r="50" spans="1:6" x14ac:dyDescent="0.25">
      <c r="A50" s="1">
        <f t="shared" si="10"/>
        <v>22053503090</v>
      </c>
      <c r="B50" s="1">
        <f>+B49+30</f>
        <v>22053501077</v>
      </c>
      <c r="C50" s="1">
        <f t="shared" si="11"/>
        <v>22053503105</v>
      </c>
      <c r="D50" s="1">
        <f>+D49+7</f>
        <v>22053501147</v>
      </c>
      <c r="E50" s="1">
        <f t="shared" ref="E50:E54" si="12">+E49+1</f>
        <v>22053503119</v>
      </c>
      <c r="F50" s="1">
        <f>+F49+17</f>
        <v>22053501224</v>
      </c>
    </row>
    <row r="51" spans="1:6" x14ac:dyDescent="0.25">
      <c r="A51" s="1">
        <f>+A50+3</f>
        <v>22053503093</v>
      </c>
      <c r="B51" s="1">
        <f>+B50+4</f>
        <v>22053501081</v>
      </c>
      <c r="C51" s="1">
        <f t="shared" si="11"/>
        <v>22053503106</v>
      </c>
      <c r="D51" s="1">
        <f>+D50+13</f>
        <v>22053501160</v>
      </c>
      <c r="E51" s="1">
        <f>+E50+2</f>
        <v>22053503121</v>
      </c>
      <c r="F51" s="1">
        <f>+F50+11</f>
        <v>22053501235</v>
      </c>
    </row>
    <row r="52" spans="1:6" x14ac:dyDescent="0.25">
      <c r="A52" s="1">
        <f t="shared" si="10"/>
        <v>22053503094</v>
      </c>
      <c r="B52" s="1">
        <f>+B51+17</f>
        <v>22053501098</v>
      </c>
      <c r="C52" s="1">
        <f>+C51+3</f>
        <v>22053503109</v>
      </c>
      <c r="D52" s="1">
        <f>+D51+30</f>
        <v>22053501190</v>
      </c>
      <c r="E52" s="1">
        <f t="shared" si="12"/>
        <v>22053503122</v>
      </c>
      <c r="F52" s="1">
        <f>+F51+2</f>
        <v>22053501237</v>
      </c>
    </row>
    <row r="53" spans="1:6" x14ac:dyDescent="0.25">
      <c r="A53" s="1">
        <f>+A52+4</f>
        <v>22053503098</v>
      </c>
      <c r="B53" s="1">
        <f>+B52+8</f>
        <v>22053501106</v>
      </c>
      <c r="C53" s="1">
        <f>+C52+1</f>
        <v>22053503110</v>
      </c>
      <c r="D53" s="1">
        <f>+D52+2</f>
        <v>22053501192</v>
      </c>
      <c r="E53" s="1">
        <f t="shared" si="12"/>
        <v>22053503123</v>
      </c>
      <c r="F53" s="1">
        <f>+F52+2</f>
        <v>22053501239</v>
      </c>
    </row>
    <row r="54" spans="1:6" x14ac:dyDescent="0.25">
      <c r="A54" s="1">
        <f t="shared" si="10"/>
        <v>22053503099</v>
      </c>
      <c r="B54" s="1">
        <f>+B53+10</f>
        <v>22053501116</v>
      </c>
      <c r="C54" s="1">
        <f t="shared" si="11"/>
        <v>22053503111</v>
      </c>
      <c r="D54" s="1">
        <f>+D53+9</f>
        <v>22053501201</v>
      </c>
      <c r="E54" s="1">
        <f t="shared" si="12"/>
        <v>22053503124</v>
      </c>
      <c r="F54" s="21">
        <v>22053503113</v>
      </c>
    </row>
    <row r="55" spans="1:6" x14ac:dyDescent="0.25">
      <c r="A55" s="1"/>
      <c r="B55" s="1"/>
      <c r="C55" s="1"/>
      <c r="D55" s="1"/>
      <c r="E55" s="1"/>
      <c r="F55" s="1"/>
    </row>
    <row r="56" spans="1:6" ht="18.75" x14ac:dyDescent="0.3">
      <c r="A56" s="1"/>
      <c r="B56" s="5"/>
      <c r="C56" s="29" t="s">
        <v>5</v>
      </c>
      <c r="D56" s="29"/>
      <c r="E56" s="5"/>
      <c r="F56" s="5"/>
    </row>
    <row r="57" spans="1:6" x14ac:dyDescent="0.25">
      <c r="A57" s="2" t="s">
        <v>56</v>
      </c>
      <c r="B57" s="2" t="s">
        <v>56</v>
      </c>
      <c r="C57" s="2" t="s">
        <v>56</v>
      </c>
      <c r="D57" s="2" t="s">
        <v>56</v>
      </c>
      <c r="E57" s="2" t="s">
        <v>56</v>
      </c>
      <c r="F57" s="2" t="s">
        <v>56</v>
      </c>
    </row>
    <row r="58" spans="1:6" x14ac:dyDescent="0.25">
      <c r="A58" s="2">
        <v>6967001008</v>
      </c>
      <c r="B58" s="2">
        <v>6967001010</v>
      </c>
      <c r="C58" s="2">
        <v>6967001008</v>
      </c>
      <c r="D58" s="2">
        <v>6967001010</v>
      </c>
      <c r="E58" s="2">
        <v>6967001008</v>
      </c>
      <c r="F58" s="2">
        <v>6967001013</v>
      </c>
    </row>
    <row r="59" spans="1:6" x14ac:dyDescent="0.25">
      <c r="A59" s="1">
        <f>+E54+4</f>
        <v>22053503128</v>
      </c>
      <c r="B59" s="1">
        <f>+F54+20</f>
        <v>22053503133</v>
      </c>
      <c r="C59" s="1">
        <f>+A66+2</f>
        <v>22053503148</v>
      </c>
      <c r="D59" s="1">
        <f>+B66+8</f>
        <v>22053503304</v>
      </c>
      <c r="E59" s="1">
        <f>+C66+1</f>
        <v>22053503162</v>
      </c>
      <c r="F59" s="1">
        <f>+D68+58</f>
        <v>22053501200</v>
      </c>
    </row>
    <row r="60" spans="1:6" x14ac:dyDescent="0.25">
      <c r="A60" s="1">
        <f>+A59+4</f>
        <v>22053503132</v>
      </c>
      <c r="B60" s="1">
        <f>+B59+3</f>
        <v>22053503136</v>
      </c>
      <c r="C60" s="1">
        <f>+C59+4</f>
        <v>22053503152</v>
      </c>
      <c r="D60" s="1">
        <f>+D59+5</f>
        <v>22053503309</v>
      </c>
      <c r="E60" s="1">
        <f>+E59+2</f>
        <v>22053503164</v>
      </c>
      <c r="F60" s="1">
        <f>+F59+12</f>
        <v>22053501212</v>
      </c>
    </row>
    <row r="61" spans="1:6" x14ac:dyDescent="0.25">
      <c r="A61" s="1">
        <f>+A60+5</f>
        <v>22053503137</v>
      </c>
      <c r="B61" s="1">
        <f>+B60+23</f>
        <v>22053503159</v>
      </c>
      <c r="C61" s="1">
        <f t="shared" ref="C61:C65" si="13">+C60+1</f>
        <v>22053503153</v>
      </c>
      <c r="D61" s="1">
        <f>+D60+5</f>
        <v>22053503314</v>
      </c>
      <c r="E61" s="1">
        <f t="shared" ref="E61:E65" si="14">+E60+1</f>
        <v>22053503165</v>
      </c>
      <c r="F61" s="1">
        <f>+F60+13</f>
        <v>22053501225</v>
      </c>
    </row>
    <row r="62" spans="1:6" x14ac:dyDescent="0.25">
      <c r="A62" s="1">
        <f>+A61+2</f>
        <v>22053503139</v>
      </c>
      <c r="B62" s="1">
        <f>+B61+28</f>
        <v>22053503187</v>
      </c>
      <c r="C62" s="1">
        <f>+C61+2</f>
        <v>22053503155</v>
      </c>
      <c r="D62" s="1">
        <f>+D61+7</f>
        <v>22053503321</v>
      </c>
      <c r="E62" s="1">
        <f>+E61+2</f>
        <v>22053503167</v>
      </c>
      <c r="F62" s="1">
        <f>+F61+5</f>
        <v>22053501230</v>
      </c>
    </row>
    <row r="63" spans="1:6" x14ac:dyDescent="0.25">
      <c r="A63" s="1">
        <f>+A62+4</f>
        <v>22053503143</v>
      </c>
      <c r="B63" s="1">
        <f>+B62+69</f>
        <v>22053503256</v>
      </c>
      <c r="C63" s="1">
        <f t="shared" si="13"/>
        <v>22053503156</v>
      </c>
      <c r="D63" s="2" t="s">
        <v>56</v>
      </c>
      <c r="E63" s="1">
        <f>+E62+2</f>
        <v>22053503169</v>
      </c>
      <c r="F63" s="1">
        <f>+F62+3</f>
        <v>22053501233</v>
      </c>
    </row>
    <row r="64" spans="1:6" x14ac:dyDescent="0.25">
      <c r="A64" s="1">
        <f>+A63+1</f>
        <v>22053503144</v>
      </c>
      <c r="B64" s="1">
        <f>+B63+28</f>
        <v>22053503284</v>
      </c>
      <c r="C64" s="1">
        <f t="shared" si="13"/>
        <v>22053503157</v>
      </c>
      <c r="D64" s="2">
        <v>6967001013</v>
      </c>
      <c r="E64" s="1">
        <f>+E63+3</f>
        <v>22053503172</v>
      </c>
      <c r="F64" s="1">
        <f>+F63+9</f>
        <v>22053501242</v>
      </c>
    </row>
    <row r="65" spans="1:6" x14ac:dyDescent="0.25">
      <c r="A65" s="1">
        <f t="shared" ref="A65:A66" si="15">+A64+1</f>
        <v>22053503145</v>
      </c>
      <c r="B65" s="1">
        <f>+B64+5</f>
        <v>22053503289</v>
      </c>
      <c r="C65" s="1">
        <f t="shared" si="13"/>
        <v>22053503158</v>
      </c>
      <c r="D65" s="1">
        <v>22053501065</v>
      </c>
      <c r="E65" s="1">
        <f t="shared" si="14"/>
        <v>22053503173</v>
      </c>
      <c r="F65" s="21">
        <v>22053503010</v>
      </c>
    </row>
    <row r="66" spans="1:6" x14ac:dyDescent="0.25">
      <c r="A66" s="1">
        <f t="shared" si="15"/>
        <v>22053503146</v>
      </c>
      <c r="B66" s="1">
        <f>+B65+7</f>
        <v>22053503296</v>
      </c>
      <c r="C66" s="1">
        <f>+C65+3</f>
        <v>22053503161</v>
      </c>
      <c r="D66" s="1">
        <f>+D65+35</f>
        <v>22053501100</v>
      </c>
      <c r="E66" s="1">
        <f>+E65+2</f>
        <v>22053503175</v>
      </c>
      <c r="F66" s="1">
        <f>+F65+7</f>
        <v>22053503017</v>
      </c>
    </row>
    <row r="67" spans="1:6" x14ac:dyDescent="0.25">
      <c r="A67" s="1"/>
      <c r="B67" s="1"/>
      <c r="C67" s="1"/>
      <c r="D67" s="1">
        <f>+D66+32</f>
        <v>22053501132</v>
      </c>
      <c r="E67" s="1"/>
      <c r="F67" s="1"/>
    </row>
    <row r="68" spans="1:6" x14ac:dyDescent="0.25">
      <c r="A68" s="1"/>
      <c r="B68" s="1"/>
      <c r="C68" s="1"/>
      <c r="D68" s="1">
        <f>+D67+10</f>
        <v>22053501142</v>
      </c>
      <c r="E68" s="1"/>
      <c r="F68" s="1"/>
    </row>
    <row r="69" spans="1:6" x14ac:dyDescent="0.25">
      <c r="A69" s="1"/>
      <c r="B69" s="1"/>
      <c r="C69" s="1"/>
      <c r="D69" s="1"/>
      <c r="E69" s="1"/>
      <c r="F69" s="1"/>
    </row>
    <row r="70" spans="1:6" ht="18.75" x14ac:dyDescent="0.3">
      <c r="A70" s="1"/>
      <c r="B70" s="5"/>
      <c r="C70" s="29" t="s">
        <v>6</v>
      </c>
      <c r="D70" s="29"/>
      <c r="E70" s="5"/>
      <c r="F70" s="5"/>
    </row>
    <row r="71" spans="1:6" x14ac:dyDescent="0.25">
      <c r="A71" s="2" t="s">
        <v>56</v>
      </c>
      <c r="B71" s="2" t="s">
        <v>56</v>
      </c>
      <c r="C71" s="2" t="s">
        <v>56</v>
      </c>
      <c r="D71" s="2" t="s">
        <v>56</v>
      </c>
      <c r="E71" s="2" t="s">
        <v>56</v>
      </c>
      <c r="F71" s="2" t="s">
        <v>56</v>
      </c>
    </row>
    <row r="72" spans="1:6" x14ac:dyDescent="0.25">
      <c r="A72" s="2">
        <v>6967001008</v>
      </c>
      <c r="B72" s="2">
        <v>6967001013</v>
      </c>
      <c r="C72" s="2">
        <v>6967001008</v>
      </c>
      <c r="D72" s="2">
        <v>6967001011</v>
      </c>
      <c r="E72" s="2">
        <v>6967001008</v>
      </c>
      <c r="F72" s="2">
        <v>6967001011</v>
      </c>
    </row>
    <row r="73" spans="1:6" x14ac:dyDescent="0.25">
      <c r="A73" s="1">
        <f>+E66+1</f>
        <v>22053503176</v>
      </c>
      <c r="B73" s="1">
        <f>+F66+35</f>
        <v>22053503052</v>
      </c>
      <c r="C73" s="1">
        <f>+A80+5</f>
        <v>22053503199</v>
      </c>
      <c r="D73" s="1">
        <v>22053501018</v>
      </c>
      <c r="E73" s="1">
        <f>+C80+1</f>
        <v>22053503222</v>
      </c>
      <c r="F73" s="21">
        <v>22053503073</v>
      </c>
    </row>
    <row r="74" spans="1:6" x14ac:dyDescent="0.25">
      <c r="A74" s="1">
        <f>+A73+3</f>
        <v>22053503179</v>
      </c>
      <c r="B74" s="1">
        <f>+B73+44</f>
        <v>22053503096</v>
      </c>
      <c r="C74" s="1">
        <f>+C73+6</f>
        <v>22053503205</v>
      </c>
      <c r="D74" s="1">
        <f>+D73+23</f>
        <v>22053501041</v>
      </c>
      <c r="E74" s="1">
        <f>+E73+2</f>
        <v>22053503224</v>
      </c>
      <c r="F74" s="1">
        <f>+F73+9</f>
        <v>22053503082</v>
      </c>
    </row>
    <row r="75" spans="1:6" x14ac:dyDescent="0.25">
      <c r="A75" s="1">
        <f>+A74+2</f>
        <v>22053503181</v>
      </c>
      <c r="B75" s="1">
        <f>+B74+34</f>
        <v>22053503130</v>
      </c>
      <c r="C75" s="1">
        <f>+C74+4</f>
        <v>22053503209</v>
      </c>
      <c r="D75" s="1">
        <f>+D74+14</f>
        <v>22053501055</v>
      </c>
      <c r="E75" s="1">
        <f>+E74+4</f>
        <v>22053503228</v>
      </c>
      <c r="F75" s="1">
        <f>+F74+18+20</f>
        <v>22053503120</v>
      </c>
    </row>
    <row r="76" spans="1:6" x14ac:dyDescent="0.25">
      <c r="A76" s="1">
        <f>+A75+3</f>
        <v>22053503184</v>
      </c>
      <c r="B76" s="1">
        <f>+B75+77</f>
        <v>22053503207</v>
      </c>
      <c r="C76" s="1">
        <f t="shared" ref="C76:C79" si="16">+C75+1</f>
        <v>22053503210</v>
      </c>
      <c r="D76" s="1">
        <f>+D75+45+43</f>
        <v>22053501143</v>
      </c>
      <c r="E76" s="1">
        <f t="shared" ref="E76:F76" si="17">+E75+1</f>
        <v>22053503229</v>
      </c>
      <c r="F76" s="1">
        <f>+F75+81</f>
        <v>22053503201</v>
      </c>
    </row>
    <row r="77" spans="1:6" x14ac:dyDescent="0.25">
      <c r="A77" s="1">
        <f>+A76+5</f>
        <v>22053503189</v>
      </c>
      <c r="B77" s="1">
        <f>+B76+45</f>
        <v>22053503252</v>
      </c>
      <c r="C77" s="1">
        <f t="shared" si="16"/>
        <v>22053503211</v>
      </c>
      <c r="D77" s="1">
        <f>+D76+18</f>
        <v>22053501161</v>
      </c>
      <c r="E77" s="1">
        <f t="shared" ref="E77:F77" si="18">+E76+1</f>
        <v>22053503230</v>
      </c>
      <c r="F77" s="1">
        <f>+F76+1</f>
        <v>22053503202</v>
      </c>
    </row>
    <row r="78" spans="1:6" x14ac:dyDescent="0.25">
      <c r="A78" s="1">
        <f>+A77+2</f>
        <v>22053503191</v>
      </c>
      <c r="B78" s="1">
        <f>+B77+11</f>
        <v>22053503263</v>
      </c>
      <c r="C78" s="1">
        <f>+C77+5</f>
        <v>22053503216</v>
      </c>
      <c r="D78" s="1">
        <f>+D77+49</f>
        <v>22053501210</v>
      </c>
      <c r="E78" s="1">
        <f>+E77+2</f>
        <v>22053503232</v>
      </c>
      <c r="F78" s="1">
        <f t="shared" ref="F78" si="19">+F77+1</f>
        <v>22053503203</v>
      </c>
    </row>
    <row r="79" spans="1:6" x14ac:dyDescent="0.25">
      <c r="A79" s="1">
        <f>+A78+2</f>
        <v>22053503193</v>
      </c>
      <c r="B79" s="1">
        <f>+B78+3</f>
        <v>22053503266</v>
      </c>
      <c r="C79" s="1">
        <f t="shared" si="16"/>
        <v>22053503217</v>
      </c>
      <c r="D79" s="1">
        <f>+D78+5</f>
        <v>22053501215</v>
      </c>
      <c r="E79" s="1">
        <f>+E78+29</f>
        <v>22053503261</v>
      </c>
      <c r="F79" s="1">
        <f t="shared" ref="F79" si="20">+F78+1</f>
        <v>22053503204</v>
      </c>
    </row>
    <row r="80" spans="1:6" x14ac:dyDescent="0.25">
      <c r="A80" s="1">
        <f t="shared" ref="A80" si="21">+A79+1</f>
        <v>22053503194</v>
      </c>
      <c r="B80" s="1">
        <f>+B79+20</f>
        <v>22053503286</v>
      </c>
      <c r="C80" s="1">
        <f>+C79+4</f>
        <v>22053503221</v>
      </c>
      <c r="D80" s="1">
        <f>+D79+5</f>
        <v>22053501220</v>
      </c>
      <c r="E80" s="1">
        <f t="shared" ref="E80:F80" si="22">+E79+1</f>
        <v>22053503262</v>
      </c>
      <c r="F80" s="1">
        <f>+F79+8</f>
        <v>22053503212</v>
      </c>
    </row>
    <row r="81" spans="1:6" x14ac:dyDescent="0.25">
      <c r="A81" s="1"/>
      <c r="B81" s="1"/>
      <c r="C81" s="1"/>
      <c r="D81" s="1"/>
      <c r="E81" s="1"/>
      <c r="F81" s="1"/>
    </row>
    <row r="82" spans="1:6" ht="18.75" x14ac:dyDescent="0.3">
      <c r="A82" s="1"/>
      <c r="B82" s="5"/>
      <c r="C82" s="29" t="s">
        <v>7</v>
      </c>
      <c r="D82" s="29"/>
      <c r="E82" s="5"/>
      <c r="F82" s="5"/>
    </row>
    <row r="83" spans="1:6" x14ac:dyDescent="0.25">
      <c r="A83" s="2" t="s">
        <v>56</v>
      </c>
      <c r="B83" s="2" t="s">
        <v>56</v>
      </c>
      <c r="C83" s="2" t="s">
        <v>56</v>
      </c>
      <c r="D83" s="2" t="s">
        <v>56</v>
      </c>
      <c r="E83" s="2" t="s">
        <v>56</v>
      </c>
      <c r="F83" s="2" t="s">
        <v>56</v>
      </c>
    </row>
    <row r="84" spans="1:6" x14ac:dyDescent="0.25">
      <c r="A84" s="2">
        <v>6967001008</v>
      </c>
      <c r="B84" s="2">
        <v>6967001011</v>
      </c>
      <c r="C84" s="2">
        <v>6967001008</v>
      </c>
      <c r="D84" s="2">
        <v>6967001011</v>
      </c>
      <c r="E84" s="2">
        <v>6967001018</v>
      </c>
      <c r="F84" s="2">
        <v>6967001020</v>
      </c>
    </row>
    <row r="85" spans="1:6" x14ac:dyDescent="0.25">
      <c r="A85" s="1">
        <f>+E80+2</f>
        <v>22053503264</v>
      </c>
      <c r="B85" s="1">
        <f>+F80+19</f>
        <v>22053503231</v>
      </c>
      <c r="C85" s="1">
        <f>+A92+1</f>
        <v>22053503298</v>
      </c>
      <c r="D85" s="1">
        <f>+B92+14</f>
        <v>22053503281</v>
      </c>
      <c r="E85" s="21">
        <v>22053503015</v>
      </c>
      <c r="F85" s="1">
        <f>+D94+18</f>
        <v>22053503092</v>
      </c>
    </row>
    <row r="86" spans="1:6" x14ac:dyDescent="0.25">
      <c r="A86" s="1">
        <f>+A85+5</f>
        <v>22053503269</v>
      </c>
      <c r="B86" s="1">
        <f>+B85+2</f>
        <v>22053503233</v>
      </c>
      <c r="C86" s="1">
        <f>+C85+13</f>
        <v>22053503311</v>
      </c>
      <c r="D86" s="1">
        <f>+D85+19</f>
        <v>22053503300</v>
      </c>
      <c r="E86" s="1">
        <f>+E85+50</f>
        <v>22053503065</v>
      </c>
      <c r="F86" s="1">
        <f>+F85+24</f>
        <v>22053503116</v>
      </c>
    </row>
    <row r="87" spans="1:6" x14ac:dyDescent="0.25">
      <c r="A87" s="1">
        <f>+A86+1</f>
        <v>22053503270</v>
      </c>
      <c r="B87" s="1">
        <f>+B86+13</f>
        <v>22053503246</v>
      </c>
      <c r="C87" s="1">
        <f>+C86+7</f>
        <v>22053503318</v>
      </c>
      <c r="D87" s="2" t="s">
        <v>56</v>
      </c>
      <c r="E87" s="1">
        <f>+E86+4</f>
        <v>22053503069</v>
      </c>
      <c r="F87" s="1">
        <f>+F86+47</f>
        <v>22053503163</v>
      </c>
    </row>
    <row r="88" spans="1:6" x14ac:dyDescent="0.25">
      <c r="A88" s="1">
        <f>+A87+6</f>
        <v>22053503276</v>
      </c>
      <c r="B88" s="1">
        <f>+B87+3</f>
        <v>22053503249</v>
      </c>
      <c r="C88" s="2" t="s">
        <v>56</v>
      </c>
      <c r="D88" s="2">
        <v>6967001020</v>
      </c>
      <c r="E88" s="1">
        <f>+E87+26</f>
        <v>22053503095</v>
      </c>
      <c r="F88" s="1">
        <f>+F87+8</f>
        <v>22053503171</v>
      </c>
    </row>
    <row r="89" spans="1:6" x14ac:dyDescent="0.25">
      <c r="A89" s="1">
        <f>+A88+6</f>
        <v>22053503282</v>
      </c>
      <c r="B89" s="1">
        <f>+B88+2</f>
        <v>22053503251</v>
      </c>
      <c r="C89" s="2">
        <v>6967001018</v>
      </c>
      <c r="D89" s="1">
        <v>22053501038</v>
      </c>
      <c r="E89" s="1">
        <f>+E88+146</f>
        <v>22053503241</v>
      </c>
      <c r="F89" s="1">
        <f>+F88+3</f>
        <v>22053503174</v>
      </c>
    </row>
    <row r="90" spans="1:6" x14ac:dyDescent="0.25">
      <c r="A90" s="1">
        <f>+A89+9</f>
        <v>22053503291</v>
      </c>
      <c r="B90" s="1">
        <f>+B89+8</f>
        <v>22053503259</v>
      </c>
      <c r="C90" s="1">
        <v>22053501040</v>
      </c>
      <c r="D90" s="1">
        <f>+D89+103</f>
        <v>22053501141</v>
      </c>
      <c r="E90" s="1">
        <f>+E89+30</f>
        <v>22053503271</v>
      </c>
      <c r="F90" s="1">
        <f>+F89+70</f>
        <v>22053503244</v>
      </c>
    </row>
    <row r="91" spans="1:6" x14ac:dyDescent="0.25">
      <c r="A91" s="1">
        <f>+A90+3</f>
        <v>22053503294</v>
      </c>
      <c r="B91" s="1">
        <f>+B90+1</f>
        <v>22053503260</v>
      </c>
      <c r="C91" s="1">
        <f>+C90+94</f>
        <v>22053501134</v>
      </c>
      <c r="D91" s="1">
        <f>+D90+70</f>
        <v>22053501211</v>
      </c>
      <c r="E91" s="1">
        <f>+E90+30</f>
        <v>22053503301</v>
      </c>
      <c r="F91" s="1">
        <f>+F90+28</f>
        <v>22053503272</v>
      </c>
    </row>
    <row r="92" spans="1:6" x14ac:dyDescent="0.25">
      <c r="A92" s="1">
        <f>+A91+3</f>
        <v>22053503297</v>
      </c>
      <c r="B92" s="1">
        <f>+B91+7</f>
        <v>22053503267</v>
      </c>
      <c r="C92" s="1">
        <f>+C91+18</f>
        <v>22053501152</v>
      </c>
      <c r="D92" s="21">
        <v>22053503027</v>
      </c>
      <c r="E92" s="1">
        <f>+E91+6</f>
        <v>22053503307</v>
      </c>
      <c r="F92" s="1">
        <f>+F91+7</f>
        <v>22053503279</v>
      </c>
    </row>
    <row r="93" spans="1:6" x14ac:dyDescent="0.25">
      <c r="A93" s="1"/>
      <c r="B93" s="1"/>
      <c r="C93" s="1">
        <f>+C92+10</f>
        <v>22053501162</v>
      </c>
      <c r="D93" s="1">
        <f>+D92+30</f>
        <v>22053503057</v>
      </c>
      <c r="E93" s="1"/>
      <c r="F93" s="1"/>
    </row>
    <row r="94" spans="1:6" x14ac:dyDescent="0.25">
      <c r="A94" s="1"/>
      <c r="B94" s="1"/>
      <c r="C94" s="1">
        <f>+C93+38+17</f>
        <v>22053501217</v>
      </c>
      <c r="D94" s="1">
        <f>+D93+17</f>
        <v>22053503074</v>
      </c>
      <c r="E94" s="1"/>
      <c r="F94" s="1"/>
    </row>
    <row r="95" spans="1:6" x14ac:dyDescent="0.25">
      <c r="A95" s="1"/>
      <c r="B95" s="1"/>
      <c r="C95" s="1"/>
      <c r="D95" s="1"/>
      <c r="E95" s="1"/>
      <c r="F95" s="1"/>
    </row>
    <row r="96" spans="1:6" ht="18.75" x14ac:dyDescent="0.3">
      <c r="A96" s="1"/>
      <c r="B96" s="5"/>
      <c r="C96" s="29" t="s">
        <v>8</v>
      </c>
      <c r="D96" s="29"/>
      <c r="E96" s="5"/>
      <c r="F96" s="5"/>
    </row>
    <row r="97" spans="1:6" ht="18.75" x14ac:dyDescent="0.3">
      <c r="A97" s="2"/>
      <c r="B97" s="2"/>
      <c r="C97" s="25"/>
      <c r="D97" s="25"/>
      <c r="E97" s="2"/>
      <c r="F97" s="2"/>
    </row>
    <row r="98" spans="1:6" x14ac:dyDescent="0.25">
      <c r="A98" s="2" t="s">
        <v>56</v>
      </c>
      <c r="B98" s="2" t="s">
        <v>56</v>
      </c>
      <c r="C98" s="2" t="s">
        <v>56</v>
      </c>
      <c r="D98" s="2" t="s">
        <v>56</v>
      </c>
      <c r="E98" s="2" t="s">
        <v>56</v>
      </c>
      <c r="F98" s="2" t="s">
        <v>56</v>
      </c>
    </row>
    <row r="99" spans="1:6" x14ac:dyDescent="0.25">
      <c r="A99" s="2">
        <v>6967001014</v>
      </c>
      <c r="B99" s="2">
        <v>6967001021</v>
      </c>
      <c r="C99" s="2">
        <v>6967001014</v>
      </c>
      <c r="D99" s="2">
        <v>6967001021</v>
      </c>
      <c r="E99" s="2">
        <v>6967001014</v>
      </c>
      <c r="F99" s="2">
        <v>6967001021</v>
      </c>
    </row>
    <row r="100" spans="1:6" x14ac:dyDescent="0.25">
      <c r="A100" s="1">
        <v>22053501043</v>
      </c>
      <c r="B100" s="1">
        <v>22053501014</v>
      </c>
      <c r="C100" s="1">
        <f>+A107+1</f>
        <v>22053501196</v>
      </c>
      <c r="D100" s="1">
        <f>+B107+38</f>
        <v>22053501188</v>
      </c>
      <c r="E100" s="1">
        <f>+C107+4</f>
        <v>22053503039</v>
      </c>
      <c r="F100" s="1">
        <f>+D107+10</f>
        <v>22053503208</v>
      </c>
    </row>
    <row r="101" spans="1:6" x14ac:dyDescent="0.25">
      <c r="A101" s="1">
        <f>+A100+17</f>
        <v>22053501060</v>
      </c>
      <c r="B101" s="1">
        <f>+B100+2</f>
        <v>22053501016</v>
      </c>
      <c r="C101" s="1">
        <f>+C100+2</f>
        <v>22053501198</v>
      </c>
      <c r="D101" s="1">
        <f>+D100+20</f>
        <v>22053501208</v>
      </c>
      <c r="E101" s="1">
        <f>+E100+12</f>
        <v>22053503051</v>
      </c>
      <c r="F101" s="1">
        <f>+F100+15</f>
        <v>22053503223</v>
      </c>
    </row>
    <row r="102" spans="1:6" x14ac:dyDescent="0.25">
      <c r="A102" s="1">
        <f>+A101+58</f>
        <v>22053501118</v>
      </c>
      <c r="B102" s="1">
        <f>+B101+18</f>
        <v>22053501034</v>
      </c>
      <c r="C102" s="1">
        <f>+C101+15</f>
        <v>22053501213</v>
      </c>
      <c r="D102" s="1">
        <f>+D101+28</f>
        <v>22053501236</v>
      </c>
      <c r="E102" s="1">
        <f>+E101+2</f>
        <v>22053503053</v>
      </c>
      <c r="F102" s="1">
        <f>+F101+3</f>
        <v>22053503226</v>
      </c>
    </row>
    <row r="103" spans="1:6" x14ac:dyDescent="0.25">
      <c r="A103" s="1">
        <f>+A102+15</f>
        <v>22053501133</v>
      </c>
      <c r="B103" s="1">
        <f t="shared" ref="B103:C103" si="23">+B102+1</f>
        <v>22053501035</v>
      </c>
      <c r="C103" s="21">
        <v>22053503006</v>
      </c>
      <c r="D103" s="21">
        <v>22053503002</v>
      </c>
      <c r="E103" s="1">
        <f>+E102+27</f>
        <v>22053503080</v>
      </c>
      <c r="F103" s="1">
        <f t="shared" ref="F103:F106" si="24">+F102+1</f>
        <v>22053503227</v>
      </c>
    </row>
    <row r="104" spans="1:6" x14ac:dyDescent="0.25">
      <c r="A104" s="1">
        <f>+A103+2</f>
        <v>22053501135</v>
      </c>
      <c r="B104" s="1">
        <f>+B103+4</f>
        <v>22053501039</v>
      </c>
      <c r="C104" s="1">
        <f t="shared" ref="C104:D104" si="25">+C103+1</f>
        <v>22053503007</v>
      </c>
      <c r="D104" s="1">
        <f>+D103+112</f>
        <v>22053503114</v>
      </c>
      <c r="E104" s="1">
        <f>+E103+11</f>
        <v>22053503091</v>
      </c>
      <c r="F104" s="1">
        <f>+F103+23</f>
        <v>22053503250</v>
      </c>
    </row>
    <row r="105" spans="1:6" x14ac:dyDescent="0.25">
      <c r="A105" s="1">
        <f>+A104+21</f>
        <v>22053501156</v>
      </c>
      <c r="B105" s="1">
        <f>+B104+10</f>
        <v>22053501049</v>
      </c>
      <c r="C105" s="1">
        <f>+C104+5</f>
        <v>22053503012</v>
      </c>
      <c r="D105" s="1">
        <f>+D104+12</f>
        <v>22053503126</v>
      </c>
      <c r="E105" s="1">
        <f>+E104+9</f>
        <v>22053503100</v>
      </c>
      <c r="F105" s="1">
        <f>+F104+3</f>
        <v>22053503253</v>
      </c>
    </row>
    <row r="106" spans="1:6" x14ac:dyDescent="0.25">
      <c r="A106" s="1">
        <f>+A105+2</f>
        <v>22053501158</v>
      </c>
      <c r="B106" s="1">
        <f>+B105+43</f>
        <v>22053501092</v>
      </c>
      <c r="C106" s="1">
        <f>+C105+16</f>
        <v>22053503028</v>
      </c>
      <c r="D106" s="1">
        <f>+D105+66</f>
        <v>22053503192</v>
      </c>
      <c r="E106" s="1">
        <f>+E105+2</f>
        <v>22053503102</v>
      </c>
      <c r="F106" s="1">
        <f t="shared" si="24"/>
        <v>22053503254</v>
      </c>
    </row>
    <row r="107" spans="1:6" x14ac:dyDescent="0.25">
      <c r="A107" s="1">
        <f>+A106+37</f>
        <v>22053501195</v>
      </c>
      <c r="B107" s="1">
        <f>+B106+58</f>
        <v>22053501150</v>
      </c>
      <c r="C107" s="1">
        <f>+C106+7</f>
        <v>22053503035</v>
      </c>
      <c r="D107" s="1">
        <f>+D106+6</f>
        <v>22053503198</v>
      </c>
      <c r="E107" s="1">
        <f>+E106+25</f>
        <v>22053503127</v>
      </c>
      <c r="F107" s="1">
        <f>+F106+3</f>
        <v>22053503257</v>
      </c>
    </row>
    <row r="108" spans="1:6" x14ac:dyDescent="0.25">
      <c r="A108" s="1"/>
      <c r="B108" s="1"/>
      <c r="C108" s="1"/>
      <c r="D108" s="1"/>
      <c r="E108" s="1"/>
      <c r="F108" s="1"/>
    </row>
    <row r="109" spans="1:6" ht="18.75" x14ac:dyDescent="0.3">
      <c r="A109" s="1"/>
      <c r="B109" s="5"/>
      <c r="C109" s="29" t="s">
        <v>9</v>
      </c>
      <c r="D109" s="29"/>
      <c r="E109" s="5"/>
      <c r="F109" s="5"/>
    </row>
    <row r="110" spans="1:6" x14ac:dyDescent="0.25">
      <c r="A110" s="2" t="s">
        <v>56</v>
      </c>
      <c r="B110" s="2" t="s">
        <v>56</v>
      </c>
      <c r="C110" s="2" t="s">
        <v>56</v>
      </c>
      <c r="D110" s="2" t="s">
        <v>56</v>
      </c>
      <c r="E110" s="2" t="s">
        <v>56</v>
      </c>
      <c r="F110" s="2" t="s">
        <v>56</v>
      </c>
    </row>
    <row r="111" spans="1:6" x14ac:dyDescent="0.25">
      <c r="A111" s="2">
        <v>6967001014</v>
      </c>
      <c r="B111" s="2">
        <v>6967001021</v>
      </c>
      <c r="C111" s="2">
        <v>6967001014</v>
      </c>
      <c r="D111" s="2">
        <v>6967001021</v>
      </c>
      <c r="E111" s="2">
        <v>6967001001</v>
      </c>
      <c r="F111" s="2">
        <v>6967001023</v>
      </c>
    </row>
    <row r="112" spans="1:6" x14ac:dyDescent="0.25">
      <c r="A112" s="1">
        <f>+E107+2</f>
        <v>22053503129</v>
      </c>
      <c r="B112" s="1">
        <f>+F107+16</f>
        <v>22053503273</v>
      </c>
      <c r="C112" s="1">
        <f>+A119+2</f>
        <v>22053503247</v>
      </c>
      <c r="D112" s="1">
        <f>+B119+4</f>
        <v>22053503317</v>
      </c>
      <c r="E112" s="1">
        <v>22053501012</v>
      </c>
      <c r="F112" s="1">
        <f>+D121+3</f>
        <v>22053501229</v>
      </c>
    </row>
    <row r="113" spans="1:6" x14ac:dyDescent="0.25">
      <c r="A113" s="1">
        <f>+A112+18</f>
        <v>22053503147</v>
      </c>
      <c r="B113" s="1">
        <f>+B112+14</f>
        <v>22053503287</v>
      </c>
      <c r="C113" s="1">
        <f>+C112+8</f>
        <v>22053503255</v>
      </c>
      <c r="D113" s="2" t="s">
        <v>56</v>
      </c>
      <c r="E113" s="1">
        <f>+E112+13</f>
        <v>22053501025</v>
      </c>
      <c r="F113" s="21">
        <v>22053503031</v>
      </c>
    </row>
    <row r="114" spans="1:6" x14ac:dyDescent="0.25">
      <c r="A114" s="1">
        <f>+A113+13</f>
        <v>22053503160</v>
      </c>
      <c r="B114" s="1">
        <f>+B113+3</f>
        <v>22053503290</v>
      </c>
      <c r="C114" s="1">
        <f>+C113+3</f>
        <v>22053503258</v>
      </c>
      <c r="D114" s="2">
        <v>6967001023</v>
      </c>
      <c r="E114" s="1">
        <f>+E113+53</f>
        <v>22053501078</v>
      </c>
      <c r="F114" s="1">
        <f t="shared" ref="F114" si="26">+F113+1</f>
        <v>22053503032</v>
      </c>
    </row>
    <row r="115" spans="1:6" x14ac:dyDescent="0.25">
      <c r="A115" s="1">
        <f>+A114+23</f>
        <v>22053503183</v>
      </c>
      <c r="B115" s="1">
        <f>+B114+2</f>
        <v>22053503292</v>
      </c>
      <c r="C115" s="1">
        <f>+C114+10</f>
        <v>22053503268</v>
      </c>
      <c r="D115" s="1">
        <v>22053501030</v>
      </c>
      <c r="E115" s="1">
        <f>+E114+22+44</f>
        <v>22053501144</v>
      </c>
      <c r="F115" s="1">
        <f>+F114+14</f>
        <v>22053503046</v>
      </c>
    </row>
    <row r="116" spans="1:6" x14ac:dyDescent="0.25">
      <c r="A116" s="1">
        <f>+A115+2</f>
        <v>22053503185</v>
      </c>
      <c r="B116" s="1">
        <f>+B115+10</f>
        <v>22053503302</v>
      </c>
      <c r="C116" s="1">
        <f>+C115+6</f>
        <v>22053503274</v>
      </c>
      <c r="D116" s="1">
        <f>+D115+60</f>
        <v>22053501090</v>
      </c>
      <c r="E116" s="1">
        <f t="shared" ref="E116:F116" si="27">+E115+1</f>
        <v>22053501145</v>
      </c>
      <c r="F116" s="1">
        <f>+F115+4</f>
        <v>22053503050</v>
      </c>
    </row>
    <row r="117" spans="1:6" x14ac:dyDescent="0.25">
      <c r="A117" s="1">
        <f>+A116+29</f>
        <v>22053503214</v>
      </c>
      <c r="B117" s="1">
        <f>+B116+3</f>
        <v>22053503305</v>
      </c>
      <c r="C117" s="1">
        <f>+C116+3</f>
        <v>22053503277</v>
      </c>
      <c r="D117" s="1">
        <f>+D116+14</f>
        <v>22053501104</v>
      </c>
      <c r="E117" s="1">
        <f>+E116+6</f>
        <v>22053501151</v>
      </c>
      <c r="F117" s="1">
        <f>+F116+31</f>
        <v>22053503081</v>
      </c>
    </row>
    <row r="118" spans="1:6" x14ac:dyDescent="0.25">
      <c r="A118" s="1">
        <f>+A117+21</f>
        <v>22053503235</v>
      </c>
      <c r="B118" s="1">
        <f>+B117+3</f>
        <v>22053503308</v>
      </c>
      <c r="C118" s="1">
        <f>+C117+16</f>
        <v>22053503293</v>
      </c>
      <c r="D118" s="1">
        <f>+D117+5</f>
        <v>22053501109</v>
      </c>
      <c r="E118" s="1">
        <f>+E117+53</f>
        <v>22053501204</v>
      </c>
      <c r="F118" s="1">
        <f>+F117+3</f>
        <v>22053503084</v>
      </c>
    </row>
    <row r="119" spans="1:6" x14ac:dyDescent="0.25">
      <c r="A119" s="1">
        <f>+A118+10</f>
        <v>22053503245</v>
      </c>
      <c r="B119" s="1">
        <f>+B118+5</f>
        <v>22053503313</v>
      </c>
      <c r="C119" s="1">
        <f>+C118+10</f>
        <v>22053503303</v>
      </c>
      <c r="D119" s="1">
        <f>+D118+11</f>
        <v>22053501120</v>
      </c>
      <c r="E119" s="21">
        <v>22053503061</v>
      </c>
      <c r="F119" s="1">
        <f>+F118+122</f>
        <v>22053503206</v>
      </c>
    </row>
    <row r="120" spans="1:6" x14ac:dyDescent="0.25">
      <c r="A120" s="1"/>
      <c r="B120" s="1"/>
      <c r="C120" s="1"/>
      <c r="D120" s="1">
        <f>+D119+94</f>
        <v>22053501214</v>
      </c>
      <c r="E120" s="21"/>
      <c r="F120" s="1"/>
    </row>
    <row r="121" spans="1:6" x14ac:dyDescent="0.25">
      <c r="A121" s="1"/>
      <c r="B121" s="1"/>
      <c r="C121" s="1"/>
      <c r="D121" s="1">
        <f>+D120+12</f>
        <v>22053501226</v>
      </c>
      <c r="E121" s="21"/>
      <c r="F121" s="1"/>
    </row>
    <row r="122" spans="1:6" x14ac:dyDescent="0.25">
      <c r="A122" s="1"/>
      <c r="B122" s="1"/>
      <c r="C122" s="1"/>
      <c r="D122" s="1"/>
      <c r="E122" s="1"/>
      <c r="F122" s="1"/>
    </row>
    <row r="123" spans="1:6" s="1" customFormat="1" ht="18.75" x14ac:dyDescent="0.3">
      <c r="B123" s="5"/>
      <c r="C123" s="29" t="s">
        <v>41</v>
      </c>
      <c r="D123" s="29"/>
      <c r="E123" s="5"/>
      <c r="F123" s="5"/>
    </row>
    <row r="124" spans="1:6" x14ac:dyDescent="0.25">
      <c r="A124" s="2" t="s">
        <v>56</v>
      </c>
      <c r="B124" s="2" t="s">
        <v>56</v>
      </c>
      <c r="C124" s="2" t="s">
        <v>56</v>
      </c>
      <c r="D124" s="2" t="s">
        <v>56</v>
      </c>
      <c r="E124" s="2" t="s">
        <v>56</v>
      </c>
      <c r="F124" s="2" t="s">
        <v>56</v>
      </c>
    </row>
    <row r="125" spans="1:6" x14ac:dyDescent="0.25">
      <c r="A125" s="2">
        <v>6967001001</v>
      </c>
      <c r="B125" s="2">
        <v>6967001023</v>
      </c>
      <c r="C125" s="2">
        <v>6967001002</v>
      </c>
      <c r="D125" s="2">
        <v>6967001012</v>
      </c>
      <c r="E125" s="2">
        <v>6967001002</v>
      </c>
      <c r="F125" s="2">
        <v>6967001012</v>
      </c>
    </row>
    <row r="126" spans="1:6" x14ac:dyDescent="0.25">
      <c r="A126" s="1">
        <f>+E119+5</f>
        <v>22053503066</v>
      </c>
      <c r="B126" s="1">
        <f>+F119+79</f>
        <v>22053503285</v>
      </c>
      <c r="C126" s="1">
        <v>22053501004</v>
      </c>
      <c r="D126" s="1">
        <f>+B135+22</f>
        <v>22053501086</v>
      </c>
      <c r="E126" s="1">
        <f>+C133+6</f>
        <v>22053501042</v>
      </c>
      <c r="F126" s="1">
        <f>+D133+1</f>
        <v>22053501194</v>
      </c>
    </row>
    <row r="127" spans="1:6" x14ac:dyDescent="0.25">
      <c r="A127" s="1">
        <f>+A126+6</f>
        <v>22053503072</v>
      </c>
      <c r="B127" s="1">
        <f>+B126+3</f>
        <v>22053503288</v>
      </c>
      <c r="C127" s="1">
        <f>+C126+6</f>
        <v>22053501010</v>
      </c>
      <c r="D127" s="1">
        <f>+D126+2</f>
        <v>22053501088</v>
      </c>
      <c r="E127" s="1">
        <f>+E126+4</f>
        <v>22053501046</v>
      </c>
      <c r="F127" s="1">
        <f>+F126+33</f>
        <v>22053501227</v>
      </c>
    </row>
    <row r="128" spans="1:6" x14ac:dyDescent="0.25">
      <c r="A128" s="1">
        <f>+A127+116</f>
        <v>22053503188</v>
      </c>
      <c r="B128" s="1">
        <f>+B127+24</f>
        <v>22053503312</v>
      </c>
      <c r="C128" s="1">
        <f>+C127+11</f>
        <v>22053501021</v>
      </c>
      <c r="D128" s="1">
        <f>+D127+7</f>
        <v>22053501095</v>
      </c>
      <c r="E128" s="1">
        <f>+E127+4</f>
        <v>22053501050</v>
      </c>
      <c r="F128" s="1">
        <f>+F127+16</f>
        <v>22053501243</v>
      </c>
    </row>
    <row r="129" spans="1:6" x14ac:dyDescent="0.25">
      <c r="A129" s="1">
        <f>+A128+32</f>
        <v>22053503220</v>
      </c>
      <c r="B129" s="1">
        <f>+B128+3</f>
        <v>22053503315</v>
      </c>
      <c r="C129" s="1">
        <f>+C128+6</f>
        <v>22053501027</v>
      </c>
      <c r="D129" s="1">
        <f>+D128+10</f>
        <v>22053501105</v>
      </c>
      <c r="E129" s="1">
        <f>+E128+7</f>
        <v>22053501057</v>
      </c>
      <c r="F129" s="21">
        <v>22053503021</v>
      </c>
    </row>
    <row r="130" spans="1:6" x14ac:dyDescent="0.25">
      <c r="A130" s="1">
        <f>+A129+5</f>
        <v>22053503225</v>
      </c>
      <c r="B130" s="1">
        <f>+B129+5</f>
        <v>22053503320</v>
      </c>
      <c r="C130" s="1">
        <f>+C129+2</f>
        <v>22053501029</v>
      </c>
      <c r="D130" s="1">
        <f>+D129+32</f>
        <v>22053501137</v>
      </c>
      <c r="E130" s="1">
        <f>+E129+4</f>
        <v>22053501061</v>
      </c>
      <c r="F130" s="1">
        <f>+F129+87</f>
        <v>22053503108</v>
      </c>
    </row>
    <row r="131" spans="1:6" x14ac:dyDescent="0.25">
      <c r="A131" s="1">
        <f>+A130+23</f>
        <v>22053503248</v>
      </c>
      <c r="B131" s="2" t="s">
        <v>56</v>
      </c>
      <c r="C131" s="1">
        <f>+C130+2</f>
        <v>22053501031</v>
      </c>
      <c r="D131" s="1">
        <f>+D130+50</f>
        <v>22053501187</v>
      </c>
      <c r="E131" s="1">
        <f>+E130+2</f>
        <v>22053501063</v>
      </c>
      <c r="F131" s="1">
        <f>+F130+111</f>
        <v>22053503219</v>
      </c>
    </row>
    <row r="132" spans="1:6" x14ac:dyDescent="0.25">
      <c r="A132" s="1">
        <f>+A131+17</f>
        <v>22053503265</v>
      </c>
      <c r="B132" s="2">
        <v>6967001012</v>
      </c>
      <c r="C132" s="1">
        <f t="shared" ref="C132" si="28">+C131+1</f>
        <v>22053501032</v>
      </c>
      <c r="D132" s="1">
        <f>+D131+4</f>
        <v>22053501191</v>
      </c>
      <c r="E132" s="1">
        <f>+E131+5</f>
        <v>22053501068</v>
      </c>
      <c r="F132" s="1">
        <f>+F131+61</f>
        <v>22053503280</v>
      </c>
    </row>
    <row r="133" spans="1:6" x14ac:dyDescent="0.25">
      <c r="A133" s="1">
        <f>+A132+13</f>
        <v>22053503278</v>
      </c>
      <c r="B133" s="1">
        <v>22053501015</v>
      </c>
      <c r="C133" s="1">
        <f>+C132+4</f>
        <v>22053501036</v>
      </c>
      <c r="D133" s="1">
        <f>+D132+2</f>
        <v>22053501193</v>
      </c>
      <c r="E133" s="1">
        <f>+E132+3</f>
        <v>22053501071</v>
      </c>
      <c r="F133" s="1"/>
    </row>
    <row r="134" spans="1:6" x14ac:dyDescent="0.25">
      <c r="A134" s="1"/>
      <c r="B134" s="1">
        <f>+B133+39</f>
        <v>22053501054</v>
      </c>
      <c r="C134" s="1"/>
      <c r="D134" s="1"/>
      <c r="E134" s="1"/>
      <c r="F134" s="1"/>
    </row>
    <row r="135" spans="1:6" x14ac:dyDescent="0.25">
      <c r="A135" s="1"/>
      <c r="B135" s="1">
        <f>+B134+10</f>
        <v>22053501064</v>
      </c>
      <c r="C135" s="1"/>
      <c r="D135" s="1"/>
      <c r="E135" s="1"/>
      <c r="F135" s="1"/>
    </row>
    <row r="136" spans="1:6" x14ac:dyDescent="0.25">
      <c r="A136" s="1"/>
      <c r="B136" s="1"/>
      <c r="C136" s="1"/>
      <c r="D136" s="1"/>
      <c r="E136" s="1"/>
      <c r="F136" s="1"/>
    </row>
    <row r="137" spans="1:6" ht="18.75" x14ac:dyDescent="0.3">
      <c r="A137" s="1"/>
      <c r="B137" s="5"/>
      <c r="C137" s="29" t="s">
        <v>42</v>
      </c>
      <c r="D137" s="29"/>
      <c r="E137" s="5"/>
      <c r="F137" s="5"/>
    </row>
    <row r="138" spans="1:6" x14ac:dyDescent="0.25">
      <c r="A138" s="2" t="s">
        <v>56</v>
      </c>
      <c r="B138" s="2" t="s">
        <v>56</v>
      </c>
      <c r="C138" s="2" t="s">
        <v>56</v>
      </c>
      <c r="D138" s="2" t="s">
        <v>56</v>
      </c>
      <c r="E138" s="2"/>
      <c r="F138" s="2" t="s">
        <v>56</v>
      </c>
    </row>
    <row r="139" spans="1:6" x14ac:dyDescent="0.25">
      <c r="A139" s="2">
        <v>6967001002</v>
      </c>
      <c r="B139" s="2">
        <v>6967001022</v>
      </c>
      <c r="C139" s="2">
        <v>6967001002</v>
      </c>
      <c r="D139" s="2">
        <v>6967001002</v>
      </c>
      <c r="E139" s="2"/>
      <c r="F139" s="2">
        <v>6967001002</v>
      </c>
    </row>
    <row r="140" spans="1:6" x14ac:dyDescent="0.25">
      <c r="A140" s="1">
        <f>+E133+2</f>
        <v>22053501073</v>
      </c>
      <c r="B140" s="1">
        <v>22053503071</v>
      </c>
      <c r="C140" s="1">
        <f>+A147+2</f>
        <v>22053501096</v>
      </c>
      <c r="D140" s="1">
        <f>+C147+9</f>
        <v>22053501136</v>
      </c>
      <c r="E140" s="1"/>
      <c r="F140" s="1">
        <f>+D147+1</f>
        <v>22053501222</v>
      </c>
    </row>
    <row r="141" spans="1:6" x14ac:dyDescent="0.25">
      <c r="A141" s="1">
        <f>+A140+3</f>
        <v>22053501076</v>
      </c>
      <c r="B141" s="1">
        <v>22053503283</v>
      </c>
      <c r="C141" s="1">
        <f>+C140+1</f>
        <v>22053501097</v>
      </c>
      <c r="D141" s="1">
        <f>+D140+12</f>
        <v>22053501148</v>
      </c>
      <c r="E141" s="1"/>
      <c r="F141" s="21">
        <v>22053503107</v>
      </c>
    </row>
    <row r="142" spans="1:6" x14ac:dyDescent="0.25">
      <c r="A142" s="1">
        <f>+A141+3</f>
        <v>22053501079</v>
      </c>
      <c r="B142" s="1">
        <f>+B141+27</f>
        <v>22053503310</v>
      </c>
      <c r="C142" s="1">
        <f>+C141+10</f>
        <v>22053501107</v>
      </c>
      <c r="D142" s="1">
        <f>+D141+7</f>
        <v>22053501155</v>
      </c>
      <c r="E142" s="1"/>
      <c r="F142" s="1">
        <f>+F141+10</f>
        <v>22053503117</v>
      </c>
    </row>
    <row r="143" spans="1:6" x14ac:dyDescent="0.25">
      <c r="A143" s="1">
        <f>+A142+3</f>
        <v>22053501082</v>
      </c>
      <c r="B143" s="1">
        <f>+B142+9</f>
        <v>22053503319</v>
      </c>
      <c r="C143" s="1">
        <f>+C142+3</f>
        <v>22053501110</v>
      </c>
      <c r="D143" s="1">
        <f>+D142+8</f>
        <v>22053501163</v>
      </c>
      <c r="E143" s="1"/>
      <c r="F143" s="1">
        <f>+F142+8</f>
        <v>22053503125</v>
      </c>
    </row>
    <row r="144" spans="1:6" x14ac:dyDescent="0.25">
      <c r="A144" s="1">
        <f t="shared" ref="A144" si="29">+A143+1</f>
        <v>22053501083</v>
      </c>
      <c r="B144" s="1"/>
      <c r="C144" s="1">
        <f>+C143+2</f>
        <v>22053501112</v>
      </c>
      <c r="D144" s="1">
        <f>+D143+3</f>
        <v>22053501166</v>
      </c>
      <c r="E144" s="1"/>
      <c r="F144" s="1">
        <f>+F143+17</f>
        <v>22053503142</v>
      </c>
    </row>
    <row r="145" spans="1:6" x14ac:dyDescent="0.25">
      <c r="A145" s="1">
        <f>+A144+2</f>
        <v>22053501085</v>
      </c>
      <c r="B145" s="1"/>
      <c r="C145" s="1">
        <f t="shared" ref="C145" si="30">+C144+1</f>
        <v>22053501113</v>
      </c>
      <c r="D145" s="1">
        <f>+D144+4</f>
        <v>22053501170</v>
      </c>
      <c r="E145" s="1"/>
      <c r="F145" s="1">
        <f>+F144+7</f>
        <v>22053503149</v>
      </c>
    </row>
    <row r="146" spans="1:6" x14ac:dyDescent="0.25">
      <c r="A146" s="1">
        <f>+A145+4</f>
        <v>22053501089</v>
      </c>
      <c r="B146" s="1"/>
      <c r="C146" s="1">
        <f>+C145+4</f>
        <v>22053501117</v>
      </c>
      <c r="D146" s="1">
        <f>+D145+48</f>
        <v>22053501218</v>
      </c>
      <c r="E146" s="1"/>
      <c r="F146" s="1">
        <f>+F145+146</f>
        <v>22053503295</v>
      </c>
    </row>
    <row r="147" spans="1:6" x14ac:dyDescent="0.25">
      <c r="A147" s="1">
        <f>+A146+5</f>
        <v>22053501094</v>
      </c>
      <c r="B147" s="1"/>
      <c r="C147" s="1">
        <f>+C146+10</f>
        <v>22053501127</v>
      </c>
      <c r="D147" s="1">
        <f>+D146+3</f>
        <v>22053501221</v>
      </c>
      <c r="E147" s="1"/>
      <c r="F147" s="1"/>
    </row>
    <row r="148" spans="1:6" x14ac:dyDescent="0.25">
      <c r="A148" s="1"/>
      <c r="B148" s="1"/>
      <c r="C148" s="1"/>
      <c r="D148" s="1"/>
      <c r="E148" s="1"/>
      <c r="F148" s="1"/>
    </row>
    <row r="149" spans="1:6" ht="18.75" x14ac:dyDescent="0.3">
      <c r="A149" s="6"/>
      <c r="B149" s="6"/>
      <c r="C149" s="29" t="s">
        <v>36</v>
      </c>
      <c r="D149" s="29"/>
      <c r="E149" s="6"/>
      <c r="F149" s="6"/>
    </row>
    <row r="150" spans="1:6" x14ac:dyDescent="0.25">
      <c r="A150" s="2" t="s">
        <v>56</v>
      </c>
      <c r="B150" s="2" t="s">
        <v>56</v>
      </c>
      <c r="C150" s="2" t="s">
        <v>56</v>
      </c>
      <c r="D150" s="2" t="s">
        <v>56</v>
      </c>
      <c r="E150" s="6"/>
      <c r="F150" s="6"/>
    </row>
    <row r="151" spans="1:6" x14ac:dyDescent="0.25">
      <c r="A151" s="2">
        <v>6967001002</v>
      </c>
      <c r="B151" s="2">
        <v>6967001018</v>
      </c>
      <c r="C151" s="2">
        <v>6967001021</v>
      </c>
      <c r="D151" s="2">
        <v>6967001022</v>
      </c>
      <c r="E151" s="6"/>
      <c r="F151" s="6"/>
    </row>
    <row r="152" spans="1:6" x14ac:dyDescent="0.25">
      <c r="A152" s="6">
        <v>22053501103</v>
      </c>
      <c r="B152" s="6">
        <v>22053501128</v>
      </c>
      <c r="C152" s="6">
        <v>22053501169</v>
      </c>
      <c r="D152" s="6">
        <v>22053501102</v>
      </c>
      <c r="E152" s="6"/>
      <c r="F152" s="6"/>
    </row>
    <row r="153" spans="1:6" x14ac:dyDescent="0.25">
      <c r="A153" s="6"/>
      <c r="B153" s="6">
        <f>+B152+40</f>
        <v>22053501168</v>
      </c>
      <c r="C153" s="6"/>
      <c r="D153" s="6">
        <f>+D152+129</f>
        <v>22053501231</v>
      </c>
      <c r="E153" s="6"/>
      <c r="F153" s="6"/>
    </row>
    <row r="154" spans="1:6" x14ac:dyDescent="0.25">
      <c r="A154" s="1">
        <f t="shared" ref="A153:F158" si="31">+A153+1</f>
        <v>1</v>
      </c>
      <c r="B154" s="1">
        <f t="shared" si="31"/>
        <v>22053501169</v>
      </c>
      <c r="C154" s="1">
        <f t="shared" si="31"/>
        <v>1</v>
      </c>
      <c r="D154" s="1">
        <f t="shared" si="31"/>
        <v>22053501232</v>
      </c>
      <c r="E154" s="1">
        <f t="shared" si="31"/>
        <v>1</v>
      </c>
      <c r="F154" s="1">
        <f t="shared" si="31"/>
        <v>1</v>
      </c>
    </row>
    <row r="155" spans="1:6" x14ac:dyDescent="0.25">
      <c r="A155" s="1">
        <f t="shared" si="31"/>
        <v>2</v>
      </c>
      <c r="B155" s="1">
        <f t="shared" si="31"/>
        <v>22053501170</v>
      </c>
      <c r="C155" s="1">
        <f t="shared" si="31"/>
        <v>2</v>
      </c>
      <c r="D155" s="1">
        <f t="shared" si="31"/>
        <v>22053501233</v>
      </c>
      <c r="E155" s="1">
        <f t="shared" si="31"/>
        <v>2</v>
      </c>
      <c r="F155" s="1">
        <f t="shared" si="31"/>
        <v>2</v>
      </c>
    </row>
    <row r="156" spans="1:6" x14ac:dyDescent="0.25">
      <c r="A156" s="1">
        <f t="shared" si="31"/>
        <v>3</v>
      </c>
      <c r="B156" s="1">
        <f t="shared" si="31"/>
        <v>22053501171</v>
      </c>
      <c r="C156" s="1">
        <f t="shared" si="31"/>
        <v>3</v>
      </c>
      <c r="D156" s="1">
        <f t="shared" si="31"/>
        <v>22053501234</v>
      </c>
      <c r="E156" s="1">
        <f t="shared" si="31"/>
        <v>3</v>
      </c>
      <c r="F156" s="1">
        <f t="shared" si="31"/>
        <v>3</v>
      </c>
    </row>
    <row r="157" spans="1:6" x14ac:dyDescent="0.25">
      <c r="A157" s="1">
        <f t="shared" si="31"/>
        <v>4</v>
      </c>
      <c r="B157" s="1">
        <f t="shared" si="31"/>
        <v>22053501172</v>
      </c>
      <c r="C157" s="1">
        <f t="shared" si="31"/>
        <v>4</v>
      </c>
      <c r="D157" s="1">
        <f t="shared" si="31"/>
        <v>22053501235</v>
      </c>
      <c r="E157" s="1">
        <f t="shared" si="31"/>
        <v>4</v>
      </c>
      <c r="F157" s="1">
        <f t="shared" si="31"/>
        <v>4</v>
      </c>
    </row>
    <row r="158" spans="1:6" x14ac:dyDescent="0.25">
      <c r="A158" s="1">
        <f t="shared" si="31"/>
        <v>5</v>
      </c>
      <c r="B158" s="1">
        <f t="shared" si="31"/>
        <v>22053501173</v>
      </c>
      <c r="C158" s="1">
        <f t="shared" si="31"/>
        <v>5</v>
      </c>
      <c r="D158" s="1">
        <f t="shared" si="31"/>
        <v>22053501236</v>
      </c>
      <c r="E158" s="1">
        <f t="shared" si="31"/>
        <v>5</v>
      </c>
      <c r="F158" s="1">
        <f t="shared" si="31"/>
        <v>5</v>
      </c>
    </row>
    <row r="159" spans="1:6" x14ac:dyDescent="0.25">
      <c r="A159" s="1"/>
      <c r="B159" s="1"/>
      <c r="C159" s="1"/>
      <c r="D159" s="1"/>
      <c r="E159" s="1"/>
      <c r="F159" s="1"/>
    </row>
    <row r="160" spans="1:6" ht="18.75" x14ac:dyDescent="0.3">
      <c r="A160" s="1"/>
      <c r="B160" s="5"/>
      <c r="C160" s="29" t="s">
        <v>4</v>
      </c>
      <c r="D160" s="29"/>
      <c r="E160" s="5"/>
      <c r="F160" s="5"/>
    </row>
    <row r="161" spans="1:6" ht="18.75" x14ac:dyDescent="0.3">
      <c r="A161" s="2"/>
      <c r="B161" s="2"/>
      <c r="C161" s="8"/>
      <c r="D161" s="8"/>
      <c r="E161" s="2"/>
      <c r="F161" s="2"/>
    </row>
    <row r="162" spans="1:6" x14ac:dyDescent="0.25">
      <c r="A162" s="2" t="s">
        <v>17</v>
      </c>
      <c r="B162" s="2"/>
      <c r="C162" s="2"/>
      <c r="D162" s="2"/>
      <c r="E162" s="2"/>
      <c r="F162" s="2"/>
    </row>
    <row r="163" spans="1:6" x14ac:dyDescent="0.25">
      <c r="A163" s="2">
        <v>2412091101</v>
      </c>
      <c r="B163" s="2"/>
      <c r="C163" s="2"/>
      <c r="D163" s="2"/>
      <c r="E163" s="2"/>
      <c r="F163" s="2"/>
    </row>
    <row r="164" spans="1:6" x14ac:dyDescent="0.25">
      <c r="A164" s="1">
        <f>+F158+2</f>
        <v>7</v>
      </c>
      <c r="B164" s="1">
        <f>+A171+1</f>
        <v>15</v>
      </c>
      <c r="C164" s="1"/>
      <c r="D164" s="1"/>
      <c r="E164" s="1">
        <f>+D171+1</f>
        <v>38</v>
      </c>
      <c r="F164" s="1">
        <f>+E171+1</f>
        <v>47</v>
      </c>
    </row>
    <row r="165" spans="1:6" x14ac:dyDescent="0.25">
      <c r="A165" s="1">
        <f>+A164+1</f>
        <v>8</v>
      </c>
      <c r="B165" s="1">
        <f t="shared" ref="B165" si="32">+B164+1</f>
        <v>16</v>
      </c>
      <c r="C165" s="1">
        <f>+B171+1</f>
        <v>24</v>
      </c>
      <c r="D165" s="1">
        <f>+C171+1</f>
        <v>31</v>
      </c>
      <c r="E165" s="1">
        <f t="shared" ref="E165:F165" si="33">+E164+1</f>
        <v>39</v>
      </c>
      <c r="F165" s="1">
        <f t="shared" si="33"/>
        <v>48</v>
      </c>
    </row>
    <row r="166" spans="1:6" x14ac:dyDescent="0.25">
      <c r="A166" s="1">
        <f t="shared" ref="A166:F171" si="34">+A165+1</f>
        <v>9</v>
      </c>
      <c r="B166" s="1">
        <f>+B165+2</f>
        <v>18</v>
      </c>
      <c r="C166" s="1">
        <f t="shared" si="34"/>
        <v>25</v>
      </c>
      <c r="D166" s="1">
        <f t="shared" si="34"/>
        <v>32</v>
      </c>
      <c r="E166" s="1">
        <f t="shared" si="34"/>
        <v>40</v>
      </c>
      <c r="F166" s="1">
        <f t="shared" si="34"/>
        <v>49</v>
      </c>
    </row>
    <row r="167" spans="1:6" x14ac:dyDescent="0.25">
      <c r="A167" s="1">
        <f t="shared" si="34"/>
        <v>10</v>
      </c>
      <c r="B167" s="1">
        <f t="shared" si="34"/>
        <v>19</v>
      </c>
      <c r="C167" s="1">
        <f t="shared" si="34"/>
        <v>26</v>
      </c>
      <c r="D167" s="1">
        <f t="shared" si="34"/>
        <v>33</v>
      </c>
      <c r="E167" s="1">
        <f t="shared" si="34"/>
        <v>41</v>
      </c>
      <c r="F167" s="1">
        <f t="shared" si="34"/>
        <v>50</v>
      </c>
    </row>
    <row r="168" spans="1:6" x14ac:dyDescent="0.25">
      <c r="A168" s="1">
        <f t="shared" si="34"/>
        <v>11</v>
      </c>
      <c r="B168" s="1">
        <f t="shared" si="34"/>
        <v>20</v>
      </c>
      <c r="C168" s="1">
        <f t="shared" si="34"/>
        <v>27</v>
      </c>
      <c r="D168" s="1">
        <f t="shared" si="34"/>
        <v>34</v>
      </c>
      <c r="E168" s="1">
        <f t="shared" si="34"/>
        <v>42</v>
      </c>
      <c r="F168" s="1">
        <f t="shared" si="34"/>
        <v>51</v>
      </c>
    </row>
    <row r="169" spans="1:6" x14ac:dyDescent="0.25">
      <c r="A169" s="1">
        <f t="shared" si="34"/>
        <v>12</v>
      </c>
      <c r="B169" s="1">
        <f t="shared" si="34"/>
        <v>21</v>
      </c>
      <c r="C169" s="1">
        <f t="shared" si="34"/>
        <v>28</v>
      </c>
      <c r="D169" s="1">
        <f t="shared" si="34"/>
        <v>35</v>
      </c>
      <c r="E169" s="1">
        <f>+E168+2</f>
        <v>44</v>
      </c>
      <c r="F169" s="1">
        <f t="shared" si="34"/>
        <v>52</v>
      </c>
    </row>
    <row r="170" spans="1:6" x14ac:dyDescent="0.25">
      <c r="A170" s="1">
        <f t="shared" si="34"/>
        <v>13</v>
      </c>
      <c r="B170" s="1">
        <f t="shared" si="34"/>
        <v>22</v>
      </c>
      <c r="C170" s="1">
        <f t="shared" si="34"/>
        <v>29</v>
      </c>
      <c r="D170" s="1">
        <f t="shared" si="34"/>
        <v>36</v>
      </c>
      <c r="E170" s="1">
        <f t="shared" si="34"/>
        <v>45</v>
      </c>
      <c r="F170" s="1">
        <f t="shared" si="34"/>
        <v>53</v>
      </c>
    </row>
    <row r="171" spans="1:6" x14ac:dyDescent="0.25">
      <c r="A171" s="1">
        <f t="shared" si="34"/>
        <v>14</v>
      </c>
      <c r="B171" s="1">
        <f t="shared" si="34"/>
        <v>23</v>
      </c>
      <c r="C171" s="1">
        <f t="shared" si="34"/>
        <v>30</v>
      </c>
      <c r="D171" s="1">
        <f t="shared" si="34"/>
        <v>37</v>
      </c>
      <c r="E171" s="1">
        <f t="shared" si="34"/>
        <v>46</v>
      </c>
      <c r="F171" s="1">
        <f t="shared" si="34"/>
        <v>54</v>
      </c>
    </row>
    <row r="172" spans="1:6" x14ac:dyDescent="0.25">
      <c r="A172" s="1"/>
      <c r="B172" s="1"/>
      <c r="C172" s="1"/>
      <c r="D172" s="1"/>
      <c r="E172" s="1"/>
      <c r="F172" s="1"/>
    </row>
    <row r="173" spans="1:6" ht="18.75" x14ac:dyDescent="0.3">
      <c r="A173" s="1"/>
      <c r="B173" s="5"/>
      <c r="C173" s="29" t="s">
        <v>5</v>
      </c>
      <c r="D173" s="29"/>
      <c r="E173" s="5"/>
      <c r="F173" s="5"/>
    </row>
    <row r="174" spans="1:6" x14ac:dyDescent="0.25">
      <c r="A174" s="2" t="s">
        <v>17</v>
      </c>
      <c r="B174" s="2"/>
      <c r="C174" s="2"/>
      <c r="D174" s="2"/>
      <c r="E174" s="2"/>
      <c r="F174" s="2"/>
    </row>
    <row r="175" spans="1:6" x14ac:dyDescent="0.25">
      <c r="A175" s="2">
        <v>2412091101</v>
      </c>
      <c r="B175" s="2"/>
      <c r="C175" s="2"/>
      <c r="D175" s="2"/>
      <c r="E175" s="2"/>
      <c r="F175" s="2"/>
    </row>
    <row r="176" spans="1:6" x14ac:dyDescent="0.25">
      <c r="A176" s="1">
        <f>+F171+1</f>
        <v>55</v>
      </c>
      <c r="B176" s="1">
        <f>+A183+1</f>
        <v>63</v>
      </c>
      <c r="C176" s="1"/>
      <c r="D176" s="1"/>
      <c r="E176" s="1">
        <f>+D183+1</f>
        <v>85</v>
      </c>
      <c r="F176" s="1">
        <f>+E183+1</f>
        <v>93</v>
      </c>
    </row>
    <row r="177" spans="1:6" x14ac:dyDescent="0.25">
      <c r="A177" s="1">
        <f>+A176+1</f>
        <v>56</v>
      </c>
      <c r="B177" s="1">
        <f t="shared" ref="B177" si="35">+B176+1</f>
        <v>64</v>
      </c>
      <c r="C177" s="1">
        <f>+B183+1</f>
        <v>71</v>
      </c>
      <c r="D177" s="1">
        <f>+C183+1</f>
        <v>78</v>
      </c>
      <c r="E177" s="1">
        <f t="shared" ref="E177:F177" si="36">+E176+1</f>
        <v>86</v>
      </c>
      <c r="F177" s="1">
        <f t="shared" si="36"/>
        <v>94</v>
      </c>
    </row>
    <row r="178" spans="1:6" x14ac:dyDescent="0.25">
      <c r="A178" s="1">
        <f t="shared" ref="A178:F183" si="37">+A177+1</f>
        <v>57</v>
      </c>
      <c r="B178" s="1">
        <f t="shared" si="37"/>
        <v>65</v>
      </c>
      <c r="C178" s="1">
        <f t="shared" si="37"/>
        <v>72</v>
      </c>
      <c r="D178" s="1">
        <f t="shared" si="37"/>
        <v>79</v>
      </c>
      <c r="E178" s="1">
        <f t="shared" si="37"/>
        <v>87</v>
      </c>
      <c r="F178" s="1">
        <f t="shared" si="37"/>
        <v>95</v>
      </c>
    </row>
    <row r="179" spans="1:6" x14ac:dyDescent="0.25">
      <c r="A179" s="1">
        <f t="shared" si="37"/>
        <v>58</v>
      </c>
      <c r="B179" s="1">
        <f t="shared" si="37"/>
        <v>66</v>
      </c>
      <c r="C179" s="1">
        <f t="shared" si="37"/>
        <v>73</v>
      </c>
      <c r="D179" s="1">
        <f t="shared" si="37"/>
        <v>80</v>
      </c>
      <c r="E179" s="1">
        <f t="shared" si="37"/>
        <v>88</v>
      </c>
      <c r="F179" s="1">
        <f t="shared" si="37"/>
        <v>96</v>
      </c>
    </row>
    <row r="180" spans="1:6" x14ac:dyDescent="0.25">
      <c r="A180" s="1">
        <f t="shared" si="37"/>
        <v>59</v>
      </c>
      <c r="B180" s="1">
        <f t="shared" si="37"/>
        <v>67</v>
      </c>
      <c r="C180" s="1">
        <f t="shared" si="37"/>
        <v>74</v>
      </c>
      <c r="D180" s="1">
        <f t="shared" si="37"/>
        <v>81</v>
      </c>
      <c r="E180" s="1">
        <f t="shared" si="37"/>
        <v>89</v>
      </c>
      <c r="F180" s="1">
        <f t="shared" si="37"/>
        <v>97</v>
      </c>
    </row>
    <row r="181" spans="1:6" x14ac:dyDescent="0.25">
      <c r="A181" s="1">
        <f t="shared" si="37"/>
        <v>60</v>
      </c>
      <c r="B181" s="1">
        <f t="shared" si="37"/>
        <v>68</v>
      </c>
      <c r="C181" s="1">
        <f t="shared" si="37"/>
        <v>75</v>
      </c>
      <c r="D181" s="1">
        <f t="shared" si="37"/>
        <v>82</v>
      </c>
      <c r="E181" s="1">
        <f t="shared" si="37"/>
        <v>90</v>
      </c>
      <c r="F181" s="1">
        <f t="shared" si="37"/>
        <v>98</v>
      </c>
    </row>
    <row r="182" spans="1:6" x14ac:dyDescent="0.25">
      <c r="A182" s="1">
        <f t="shared" si="37"/>
        <v>61</v>
      </c>
      <c r="B182" s="1">
        <f t="shared" si="37"/>
        <v>69</v>
      </c>
      <c r="C182" s="1">
        <f t="shared" si="37"/>
        <v>76</v>
      </c>
      <c r="D182" s="1">
        <f t="shared" si="37"/>
        <v>83</v>
      </c>
      <c r="E182" s="1">
        <f t="shared" si="37"/>
        <v>91</v>
      </c>
      <c r="F182" s="1">
        <f t="shared" si="37"/>
        <v>99</v>
      </c>
    </row>
    <row r="183" spans="1:6" x14ac:dyDescent="0.25">
      <c r="A183" s="1">
        <f t="shared" si="37"/>
        <v>62</v>
      </c>
      <c r="B183" s="1">
        <f t="shared" si="37"/>
        <v>70</v>
      </c>
      <c r="C183" s="1">
        <f t="shared" si="37"/>
        <v>77</v>
      </c>
      <c r="D183" s="1">
        <f t="shared" si="37"/>
        <v>84</v>
      </c>
      <c r="E183" s="1">
        <f t="shared" si="37"/>
        <v>92</v>
      </c>
      <c r="F183" s="1">
        <f>+F182+2</f>
        <v>101</v>
      </c>
    </row>
    <row r="184" spans="1:6" x14ac:dyDescent="0.25">
      <c r="A184" s="1"/>
      <c r="B184" s="1"/>
      <c r="C184" s="1"/>
      <c r="D184" s="1"/>
      <c r="E184" s="1"/>
      <c r="F184" s="1"/>
    </row>
    <row r="185" spans="1:6" ht="18.75" x14ac:dyDescent="0.3">
      <c r="A185" s="1"/>
      <c r="B185" s="5"/>
      <c r="C185" s="29" t="s">
        <v>6</v>
      </c>
      <c r="D185" s="29"/>
      <c r="E185" s="5"/>
      <c r="F185" s="5"/>
    </row>
    <row r="186" spans="1:6" x14ac:dyDescent="0.25">
      <c r="A186" s="2" t="s">
        <v>17</v>
      </c>
      <c r="B186" s="2"/>
      <c r="C186" s="2"/>
      <c r="D186" s="2"/>
      <c r="E186" s="2"/>
      <c r="F186" s="2"/>
    </row>
    <row r="187" spans="1:6" x14ac:dyDescent="0.25">
      <c r="A187" s="2">
        <v>2412091101</v>
      </c>
      <c r="B187" s="2"/>
      <c r="C187" s="2"/>
      <c r="D187" s="2"/>
      <c r="E187" s="2"/>
      <c r="F187" s="2"/>
    </row>
    <row r="188" spans="1:6" x14ac:dyDescent="0.25">
      <c r="A188" s="1">
        <f>+F183+1</f>
        <v>102</v>
      </c>
      <c r="B188" s="1">
        <f>+A195+1</f>
        <v>111</v>
      </c>
      <c r="C188" s="1"/>
      <c r="D188" s="1"/>
      <c r="E188" s="1">
        <f>+D195+1</f>
        <v>133</v>
      </c>
      <c r="F188" s="1">
        <f>+E195+1</f>
        <v>141</v>
      </c>
    </row>
    <row r="189" spans="1:6" x14ac:dyDescent="0.25">
      <c r="A189" s="1">
        <f>+A188+1</f>
        <v>103</v>
      </c>
      <c r="B189" s="1">
        <f t="shared" ref="B189" si="38">+B188+1</f>
        <v>112</v>
      </c>
      <c r="C189" s="1">
        <f>+B195+1</f>
        <v>119</v>
      </c>
      <c r="D189" s="1">
        <f>+C195+1</f>
        <v>126</v>
      </c>
      <c r="E189" s="1">
        <f t="shared" ref="E189:F189" si="39">+E188+1</f>
        <v>134</v>
      </c>
      <c r="F189" s="1">
        <f t="shared" si="39"/>
        <v>142</v>
      </c>
    </row>
    <row r="190" spans="1:6" x14ac:dyDescent="0.25">
      <c r="A190" s="1">
        <f t="shared" ref="A190:F195" si="40">+A189+1</f>
        <v>104</v>
      </c>
      <c r="B190" s="1">
        <f t="shared" si="40"/>
        <v>113</v>
      </c>
      <c r="C190" s="1">
        <f t="shared" si="40"/>
        <v>120</v>
      </c>
      <c r="D190" s="1">
        <f t="shared" si="40"/>
        <v>127</v>
      </c>
      <c r="E190" s="1">
        <f t="shared" si="40"/>
        <v>135</v>
      </c>
      <c r="F190" s="1">
        <f t="shared" si="40"/>
        <v>143</v>
      </c>
    </row>
    <row r="191" spans="1:6" x14ac:dyDescent="0.25">
      <c r="A191" s="1">
        <f t="shared" si="40"/>
        <v>105</v>
      </c>
      <c r="B191" s="1">
        <f t="shared" si="40"/>
        <v>114</v>
      </c>
      <c r="C191" s="1">
        <f t="shared" si="40"/>
        <v>121</v>
      </c>
      <c r="D191" s="1">
        <f t="shared" si="40"/>
        <v>128</v>
      </c>
      <c r="E191" s="1">
        <f t="shared" si="40"/>
        <v>136</v>
      </c>
      <c r="F191" s="1">
        <f t="shared" si="40"/>
        <v>144</v>
      </c>
    </row>
    <row r="192" spans="1:6" x14ac:dyDescent="0.25">
      <c r="A192" s="1">
        <f t="shared" si="40"/>
        <v>106</v>
      </c>
      <c r="B192" s="1">
        <f t="shared" si="40"/>
        <v>115</v>
      </c>
      <c r="C192" s="1">
        <f t="shared" si="40"/>
        <v>122</v>
      </c>
      <c r="D192" s="1">
        <f t="shared" si="40"/>
        <v>129</v>
      </c>
      <c r="E192" s="1">
        <f t="shared" si="40"/>
        <v>137</v>
      </c>
      <c r="F192" s="1">
        <f t="shared" si="40"/>
        <v>145</v>
      </c>
    </row>
    <row r="193" spans="1:6" x14ac:dyDescent="0.25">
      <c r="A193" s="1">
        <f t="shared" si="40"/>
        <v>107</v>
      </c>
      <c r="B193" s="1">
        <f t="shared" si="40"/>
        <v>116</v>
      </c>
      <c r="C193" s="1">
        <f t="shared" si="40"/>
        <v>123</v>
      </c>
      <c r="D193" s="1">
        <f t="shared" si="40"/>
        <v>130</v>
      </c>
      <c r="E193" s="1">
        <f t="shared" si="40"/>
        <v>138</v>
      </c>
      <c r="F193" s="1">
        <f t="shared" si="40"/>
        <v>146</v>
      </c>
    </row>
    <row r="194" spans="1:6" x14ac:dyDescent="0.25">
      <c r="A194" s="1">
        <f t="shared" si="40"/>
        <v>108</v>
      </c>
      <c r="B194" s="1">
        <f t="shared" si="40"/>
        <v>117</v>
      </c>
      <c r="C194" s="1">
        <f t="shared" si="40"/>
        <v>124</v>
      </c>
      <c r="D194" s="1">
        <f t="shared" si="40"/>
        <v>131</v>
      </c>
      <c r="E194" s="1">
        <f t="shared" si="40"/>
        <v>139</v>
      </c>
      <c r="F194" s="1">
        <f t="shared" si="40"/>
        <v>147</v>
      </c>
    </row>
    <row r="195" spans="1:6" x14ac:dyDescent="0.25">
      <c r="A195" s="1">
        <f>+A194+2</f>
        <v>110</v>
      </c>
      <c r="B195" s="1">
        <f t="shared" si="40"/>
        <v>118</v>
      </c>
      <c r="C195" s="1">
        <f t="shared" si="40"/>
        <v>125</v>
      </c>
      <c r="D195" s="1">
        <f t="shared" si="40"/>
        <v>132</v>
      </c>
      <c r="E195" s="1">
        <f t="shared" si="40"/>
        <v>140</v>
      </c>
      <c r="F195" s="1">
        <f t="shared" si="40"/>
        <v>148</v>
      </c>
    </row>
    <row r="196" spans="1:6" x14ac:dyDescent="0.25">
      <c r="A196" s="1"/>
      <c r="B196" s="1"/>
      <c r="C196" s="1"/>
      <c r="D196" s="1"/>
      <c r="E196" s="1"/>
      <c r="F196" s="1"/>
    </row>
    <row r="197" spans="1:6" ht="18.75" x14ac:dyDescent="0.3">
      <c r="A197" s="1"/>
      <c r="B197" s="5"/>
      <c r="C197" s="29" t="s">
        <v>7</v>
      </c>
      <c r="D197" s="29"/>
      <c r="E197" s="5"/>
      <c r="F197" s="5"/>
    </row>
    <row r="198" spans="1:6" x14ac:dyDescent="0.25">
      <c r="A198" s="2" t="s">
        <v>17</v>
      </c>
      <c r="B198" s="2"/>
      <c r="C198" s="2"/>
      <c r="D198" s="2"/>
      <c r="E198" s="2"/>
      <c r="F198" s="2"/>
    </row>
    <row r="199" spans="1:6" x14ac:dyDescent="0.25">
      <c r="A199" s="2">
        <v>2412091101</v>
      </c>
      <c r="B199" s="2"/>
      <c r="C199" s="2"/>
      <c r="D199" s="2"/>
      <c r="E199" s="2"/>
      <c r="F199" s="2"/>
    </row>
    <row r="200" spans="1:6" x14ac:dyDescent="0.25">
      <c r="A200" s="1">
        <f>+F195+1</f>
        <v>149</v>
      </c>
      <c r="B200" s="1">
        <f>+A207+1</f>
        <v>157</v>
      </c>
      <c r="C200" s="1"/>
      <c r="D200" s="1"/>
      <c r="E200" s="1">
        <f>+D207+1</f>
        <v>180</v>
      </c>
      <c r="F200" s="1"/>
    </row>
    <row r="201" spans="1:6" x14ac:dyDescent="0.25">
      <c r="A201" s="1">
        <f>+A200+1</f>
        <v>150</v>
      </c>
      <c r="B201" s="1">
        <f t="shared" ref="B201" si="41">+B200+1</f>
        <v>158</v>
      </c>
      <c r="C201" s="1">
        <f>+B207+1</f>
        <v>165</v>
      </c>
      <c r="D201" s="1">
        <f>+C207+2</f>
        <v>173</v>
      </c>
      <c r="E201" s="1">
        <f t="shared" ref="E201" si="42">+E200+1</f>
        <v>181</v>
      </c>
      <c r="F201" s="1"/>
    </row>
    <row r="202" spans="1:6" x14ac:dyDescent="0.25">
      <c r="A202" s="1">
        <f t="shared" ref="A202:E207" si="43">+A201+1</f>
        <v>151</v>
      </c>
      <c r="B202" s="1">
        <f t="shared" si="43"/>
        <v>159</v>
      </c>
      <c r="C202" s="1">
        <f t="shared" si="43"/>
        <v>166</v>
      </c>
      <c r="D202" s="1">
        <f t="shared" si="43"/>
        <v>174</v>
      </c>
      <c r="E202" s="1">
        <f>+E201+2</f>
        <v>183</v>
      </c>
      <c r="F202" s="1"/>
    </row>
    <row r="203" spans="1:6" x14ac:dyDescent="0.25">
      <c r="A203" s="1">
        <f t="shared" si="43"/>
        <v>152</v>
      </c>
      <c r="B203" s="1">
        <f t="shared" si="43"/>
        <v>160</v>
      </c>
      <c r="C203" s="1">
        <f t="shared" si="43"/>
        <v>167</v>
      </c>
      <c r="D203" s="1">
        <f t="shared" si="43"/>
        <v>175</v>
      </c>
      <c r="E203" s="1">
        <f t="shared" si="43"/>
        <v>184</v>
      </c>
      <c r="F203" s="1"/>
    </row>
    <row r="204" spans="1:6" x14ac:dyDescent="0.25">
      <c r="A204" s="1">
        <f t="shared" si="43"/>
        <v>153</v>
      </c>
      <c r="B204" s="1">
        <f t="shared" si="43"/>
        <v>161</v>
      </c>
      <c r="C204" s="1">
        <f t="shared" si="43"/>
        <v>168</v>
      </c>
      <c r="D204" s="1">
        <f t="shared" si="43"/>
        <v>176</v>
      </c>
      <c r="E204" s="1">
        <f t="shared" si="43"/>
        <v>185</v>
      </c>
      <c r="F204" s="1"/>
    </row>
    <row r="205" spans="1:6" x14ac:dyDescent="0.25">
      <c r="A205" s="1">
        <f t="shared" si="43"/>
        <v>154</v>
      </c>
      <c r="B205" s="1">
        <f t="shared" si="43"/>
        <v>162</v>
      </c>
      <c r="C205" s="1">
        <f t="shared" si="43"/>
        <v>169</v>
      </c>
      <c r="D205" s="1">
        <f t="shared" si="43"/>
        <v>177</v>
      </c>
      <c r="E205" s="1">
        <f t="shared" si="43"/>
        <v>186</v>
      </c>
      <c r="F205" s="1"/>
    </row>
    <row r="206" spans="1:6" x14ac:dyDescent="0.25">
      <c r="A206" s="1">
        <f t="shared" si="43"/>
        <v>155</v>
      </c>
      <c r="B206" s="1">
        <f t="shared" si="43"/>
        <v>163</v>
      </c>
      <c r="C206" s="1">
        <f t="shared" si="43"/>
        <v>170</v>
      </c>
      <c r="D206" s="1">
        <f t="shared" si="43"/>
        <v>178</v>
      </c>
      <c r="E206" s="1">
        <f t="shared" si="43"/>
        <v>187</v>
      </c>
      <c r="F206" s="1"/>
    </row>
    <row r="207" spans="1:6" x14ac:dyDescent="0.25">
      <c r="A207" s="1">
        <f t="shared" si="43"/>
        <v>156</v>
      </c>
      <c r="B207" s="1">
        <f t="shared" si="43"/>
        <v>164</v>
      </c>
      <c r="C207" s="1">
        <f t="shared" si="43"/>
        <v>171</v>
      </c>
      <c r="D207" s="1">
        <f t="shared" si="43"/>
        <v>179</v>
      </c>
      <c r="E207" s="1"/>
      <c r="F207" s="1"/>
    </row>
    <row r="208" spans="1:6" x14ac:dyDescent="0.25">
      <c r="A208" s="6"/>
      <c r="B208" s="6"/>
      <c r="C208" s="6"/>
      <c r="D208" s="6"/>
      <c r="E208" s="6"/>
      <c r="F208" s="6"/>
    </row>
    <row r="209" spans="1:6" x14ac:dyDescent="0.25">
      <c r="A209" s="6"/>
      <c r="B209" s="6"/>
      <c r="C209" s="6"/>
      <c r="D209" s="6"/>
      <c r="E209" s="6"/>
      <c r="F209" s="6"/>
    </row>
    <row r="221" spans="1:6" ht="18.75" x14ac:dyDescent="0.3">
      <c r="A221" s="29" t="s">
        <v>0</v>
      </c>
      <c r="B221" s="29"/>
      <c r="C221" s="29"/>
      <c r="D221" s="29"/>
      <c r="E221" s="29"/>
      <c r="F221" s="29"/>
    </row>
    <row r="222" spans="1:6" ht="23.25" x14ac:dyDescent="0.35">
      <c r="A222" s="3" t="s">
        <v>19</v>
      </c>
      <c r="B222" s="5"/>
      <c r="C222" s="5"/>
      <c r="D222" s="5"/>
      <c r="E222" s="5"/>
      <c r="F222" s="4" t="s">
        <v>18</v>
      </c>
    </row>
    <row r="223" spans="1:6" s="1" customFormat="1" ht="21" x14ac:dyDescent="0.35">
      <c r="A223" s="3"/>
      <c r="B223" s="5"/>
      <c r="C223" s="5"/>
      <c r="D223" s="5"/>
      <c r="E223" s="5"/>
      <c r="F223" s="10" t="s">
        <v>26</v>
      </c>
    </row>
    <row r="224" spans="1:6" ht="18.75" x14ac:dyDescent="0.3">
      <c r="A224" s="1"/>
      <c r="B224" s="5"/>
      <c r="C224" s="29" t="s">
        <v>1</v>
      </c>
      <c r="D224" s="29"/>
      <c r="E224" s="5"/>
      <c r="F224" s="5"/>
    </row>
    <row r="225" spans="1:6" x14ac:dyDescent="0.25">
      <c r="A225" s="2" t="s">
        <v>24</v>
      </c>
      <c r="B225" s="2" t="s">
        <v>11</v>
      </c>
      <c r="C225" s="2" t="s">
        <v>24</v>
      </c>
      <c r="D225" s="2" t="s">
        <v>11</v>
      </c>
      <c r="E225" s="2" t="s">
        <v>24</v>
      </c>
      <c r="F225" s="2" t="s">
        <v>11</v>
      </c>
    </row>
    <row r="226" spans="1:6" x14ac:dyDescent="0.25">
      <c r="A226" s="2">
        <v>2272101101</v>
      </c>
      <c r="B226" s="2">
        <v>2032101101</v>
      </c>
      <c r="C226" s="2">
        <v>2272101101</v>
      </c>
      <c r="D226" s="2">
        <v>2032101101</v>
      </c>
      <c r="E226" s="2">
        <v>2272101101</v>
      </c>
      <c r="F226" s="2">
        <v>2032101101</v>
      </c>
    </row>
    <row r="227" spans="1:6" x14ac:dyDescent="0.25">
      <c r="A227" s="1">
        <v>22053510001</v>
      </c>
      <c r="B227" s="1">
        <v>22053511001</v>
      </c>
      <c r="C227" s="1">
        <f>+A234+1</f>
        <v>22053510009</v>
      </c>
      <c r="D227" s="1">
        <f>+B234+1</f>
        <v>22053511009</v>
      </c>
      <c r="E227" s="1">
        <f>+C234+1</f>
        <v>22053510017</v>
      </c>
      <c r="F227" s="1">
        <f>+D234+1</f>
        <v>22053511018</v>
      </c>
    </row>
    <row r="228" spans="1:6" x14ac:dyDescent="0.25">
      <c r="A228" s="1">
        <f>+A227+1</f>
        <v>22053510002</v>
      </c>
      <c r="B228" s="1">
        <f t="shared" ref="B228:F234" si="44">+B227+1</f>
        <v>22053511002</v>
      </c>
      <c r="C228" s="1">
        <f t="shared" si="44"/>
        <v>22053510010</v>
      </c>
      <c r="D228" s="1">
        <f t="shared" si="44"/>
        <v>22053511010</v>
      </c>
      <c r="E228" s="1">
        <f t="shared" si="44"/>
        <v>22053510018</v>
      </c>
      <c r="F228" s="1">
        <f t="shared" si="44"/>
        <v>22053511019</v>
      </c>
    </row>
    <row r="229" spans="1:6" x14ac:dyDescent="0.25">
      <c r="A229" s="1">
        <f t="shared" ref="A229:A234" si="45">+A228+1</f>
        <v>22053510003</v>
      </c>
      <c r="B229" s="1">
        <f t="shared" si="44"/>
        <v>22053511003</v>
      </c>
      <c r="C229" s="1">
        <f t="shared" si="44"/>
        <v>22053510011</v>
      </c>
      <c r="D229" s="1">
        <f t="shared" si="44"/>
        <v>22053511011</v>
      </c>
      <c r="E229" s="1">
        <f t="shared" si="44"/>
        <v>22053510019</v>
      </c>
      <c r="F229" s="1">
        <f t="shared" si="44"/>
        <v>22053511020</v>
      </c>
    </row>
    <row r="230" spans="1:6" x14ac:dyDescent="0.25">
      <c r="A230" s="1">
        <f t="shared" si="45"/>
        <v>22053510004</v>
      </c>
      <c r="B230" s="1">
        <f t="shared" si="44"/>
        <v>22053511004</v>
      </c>
      <c r="C230" s="1">
        <f>+C229+1</f>
        <v>22053510012</v>
      </c>
      <c r="D230" s="1">
        <f t="shared" si="44"/>
        <v>22053511012</v>
      </c>
      <c r="E230" s="1">
        <f>+E229+1</f>
        <v>22053510020</v>
      </c>
      <c r="F230" s="1">
        <f t="shared" si="44"/>
        <v>22053511021</v>
      </c>
    </row>
    <row r="231" spans="1:6" x14ac:dyDescent="0.25">
      <c r="A231" s="1">
        <f t="shared" si="45"/>
        <v>22053510005</v>
      </c>
      <c r="B231" s="1">
        <f t="shared" si="44"/>
        <v>22053511005</v>
      </c>
      <c r="C231" s="1">
        <f>+C230+1</f>
        <v>22053510013</v>
      </c>
      <c r="D231" s="1">
        <f t="shared" si="44"/>
        <v>22053511013</v>
      </c>
      <c r="E231" s="1">
        <f>+E230+1</f>
        <v>22053510021</v>
      </c>
      <c r="F231" s="1">
        <f>+F230+2</f>
        <v>22053511023</v>
      </c>
    </row>
    <row r="232" spans="1:6" x14ac:dyDescent="0.25">
      <c r="A232" s="1">
        <f t="shared" si="45"/>
        <v>22053510006</v>
      </c>
      <c r="B232" s="1">
        <f t="shared" si="44"/>
        <v>22053511006</v>
      </c>
      <c r="C232" s="1">
        <f>+C231+1</f>
        <v>22053510014</v>
      </c>
      <c r="D232" s="1">
        <f t="shared" si="44"/>
        <v>22053511014</v>
      </c>
      <c r="E232" s="1">
        <f>+E231+1</f>
        <v>22053510022</v>
      </c>
      <c r="F232" s="1">
        <f t="shared" si="44"/>
        <v>22053511024</v>
      </c>
    </row>
    <row r="233" spans="1:6" x14ac:dyDescent="0.25">
      <c r="A233" s="1">
        <f t="shared" si="45"/>
        <v>22053510007</v>
      </c>
      <c r="B233" s="1">
        <f t="shared" si="44"/>
        <v>22053511007</v>
      </c>
      <c r="C233" s="1">
        <f>+C232+1</f>
        <v>22053510015</v>
      </c>
      <c r="D233" s="1">
        <f t="shared" si="44"/>
        <v>22053511015</v>
      </c>
      <c r="E233" s="1">
        <f>+E232+1</f>
        <v>22053510023</v>
      </c>
      <c r="F233" s="1">
        <f t="shared" si="44"/>
        <v>22053511025</v>
      </c>
    </row>
    <row r="234" spans="1:6" x14ac:dyDescent="0.25">
      <c r="A234" s="1">
        <f t="shared" si="45"/>
        <v>22053510008</v>
      </c>
      <c r="B234" s="1">
        <f t="shared" si="44"/>
        <v>22053511008</v>
      </c>
      <c r="C234" s="1">
        <f>+C233+1</f>
        <v>22053510016</v>
      </c>
      <c r="D234" s="1">
        <f>+D233+2</f>
        <v>22053511017</v>
      </c>
      <c r="E234" s="1">
        <f>+E233+1</f>
        <v>22053510024</v>
      </c>
      <c r="F234" s="1">
        <f t="shared" si="44"/>
        <v>22053511026</v>
      </c>
    </row>
    <row r="235" spans="1:6" x14ac:dyDescent="0.25">
      <c r="A235" s="1"/>
      <c r="B235" s="1"/>
      <c r="C235" s="1"/>
      <c r="D235" s="1"/>
      <c r="E235" s="1"/>
      <c r="F235" s="1"/>
    </row>
    <row r="236" spans="1:6" ht="18.75" x14ac:dyDescent="0.3">
      <c r="A236" s="1"/>
      <c r="B236" s="5"/>
      <c r="C236" s="29" t="s">
        <v>2</v>
      </c>
      <c r="D236" s="29"/>
      <c r="E236" s="5"/>
      <c r="F236" s="5"/>
    </row>
    <row r="237" spans="1:6" x14ac:dyDescent="0.25">
      <c r="A237" s="2" t="s">
        <v>24</v>
      </c>
      <c r="B237" s="2" t="s">
        <v>11</v>
      </c>
      <c r="C237" s="2" t="s">
        <v>24</v>
      </c>
      <c r="D237" s="2" t="s">
        <v>11</v>
      </c>
      <c r="E237" s="2" t="s">
        <v>24</v>
      </c>
      <c r="F237" s="2" t="s">
        <v>11</v>
      </c>
    </row>
    <row r="238" spans="1:6" x14ac:dyDescent="0.25">
      <c r="A238" s="2">
        <v>2272101101</v>
      </c>
      <c r="B238" s="2">
        <v>2032101101</v>
      </c>
      <c r="C238" s="2">
        <v>2272101101</v>
      </c>
      <c r="D238" s="2">
        <v>2032101101</v>
      </c>
      <c r="E238" s="2">
        <v>2272101101</v>
      </c>
      <c r="F238" s="2">
        <v>2032101101</v>
      </c>
    </row>
    <row r="239" spans="1:6" x14ac:dyDescent="0.25">
      <c r="A239" s="1">
        <f>+E234+2</f>
        <v>22053510026</v>
      </c>
      <c r="B239" s="1">
        <f>+F234+1</f>
        <v>22053511027</v>
      </c>
      <c r="C239" s="1">
        <f>+A246+2</f>
        <v>22053510035</v>
      </c>
      <c r="D239" s="1">
        <f>+B246+1</f>
        <v>22053511035</v>
      </c>
      <c r="E239" s="1">
        <f>+C246+1</f>
        <v>22053510043</v>
      </c>
      <c r="F239" s="1">
        <f>+D246+1</f>
        <v>22053511043</v>
      </c>
    </row>
    <row r="240" spans="1:6" x14ac:dyDescent="0.25">
      <c r="A240" s="1">
        <f>+A239+1</f>
        <v>22053510027</v>
      </c>
      <c r="B240" s="1">
        <f t="shared" ref="B240:B246" si="46">+B239+1</f>
        <v>22053511028</v>
      </c>
      <c r="C240" s="1">
        <f>+C239+1</f>
        <v>22053510036</v>
      </c>
      <c r="D240" s="1">
        <f>+D239+1</f>
        <v>22053511036</v>
      </c>
      <c r="E240" s="1">
        <f>+E239+1</f>
        <v>22053510044</v>
      </c>
      <c r="F240" s="1">
        <f t="shared" ref="E240:F246" si="47">+F239+1</f>
        <v>22053511044</v>
      </c>
    </row>
    <row r="241" spans="1:6" x14ac:dyDescent="0.25">
      <c r="A241" s="1">
        <f t="shared" ref="A241:A246" si="48">+A240+1</f>
        <v>22053510028</v>
      </c>
      <c r="B241" s="1">
        <f t="shared" si="46"/>
        <v>22053511029</v>
      </c>
      <c r="C241" s="1">
        <f>+C240+1</f>
        <v>22053510037</v>
      </c>
      <c r="D241" s="1">
        <f>+D240+1</f>
        <v>22053511037</v>
      </c>
      <c r="E241" s="2" t="s">
        <v>12</v>
      </c>
      <c r="F241" s="1">
        <f t="shared" si="47"/>
        <v>22053511045</v>
      </c>
    </row>
    <row r="242" spans="1:6" x14ac:dyDescent="0.25">
      <c r="A242" s="1">
        <f t="shared" si="48"/>
        <v>22053510029</v>
      </c>
      <c r="B242" s="1">
        <f t="shared" si="46"/>
        <v>22053511030</v>
      </c>
      <c r="C242" s="1">
        <f>+C241+1</f>
        <v>22053510038</v>
      </c>
      <c r="D242" s="1">
        <f t="shared" ref="D242:D246" si="49">+D241+1</f>
        <v>22053511038</v>
      </c>
      <c r="E242" s="2">
        <v>2052101101</v>
      </c>
      <c r="F242" s="1">
        <f t="shared" si="47"/>
        <v>22053511046</v>
      </c>
    </row>
    <row r="243" spans="1:6" x14ac:dyDescent="0.25">
      <c r="A243" s="1">
        <f t="shared" si="48"/>
        <v>22053510030</v>
      </c>
      <c r="B243" s="1">
        <f t="shared" si="46"/>
        <v>22053511031</v>
      </c>
      <c r="C243" s="1">
        <f>+C242+1</f>
        <v>22053510039</v>
      </c>
      <c r="D243" s="1">
        <f t="shared" si="49"/>
        <v>22053511039</v>
      </c>
      <c r="E243" s="1">
        <v>22053516001</v>
      </c>
      <c r="F243" s="1">
        <f t="shared" si="47"/>
        <v>22053511047</v>
      </c>
    </row>
    <row r="244" spans="1:6" x14ac:dyDescent="0.25">
      <c r="A244" s="1">
        <f t="shared" si="48"/>
        <v>22053510031</v>
      </c>
      <c r="B244" s="1">
        <f t="shared" si="46"/>
        <v>22053511032</v>
      </c>
      <c r="C244" s="1">
        <f>+C243+1</f>
        <v>22053510040</v>
      </c>
      <c r="D244" s="1">
        <f t="shared" si="49"/>
        <v>22053511040</v>
      </c>
      <c r="E244" s="1">
        <f t="shared" si="47"/>
        <v>22053516002</v>
      </c>
      <c r="F244" s="1">
        <f t="shared" si="47"/>
        <v>22053511048</v>
      </c>
    </row>
    <row r="245" spans="1:6" x14ac:dyDescent="0.25">
      <c r="A245" s="1">
        <f t="shared" si="48"/>
        <v>22053510032</v>
      </c>
      <c r="B245" s="1">
        <f t="shared" si="46"/>
        <v>22053511033</v>
      </c>
      <c r="C245" s="1">
        <f>+C244+1</f>
        <v>22053510041</v>
      </c>
      <c r="D245" s="1">
        <f t="shared" si="49"/>
        <v>22053511041</v>
      </c>
      <c r="E245" s="1">
        <f t="shared" si="47"/>
        <v>22053516003</v>
      </c>
      <c r="F245" s="1">
        <f t="shared" si="47"/>
        <v>22053511049</v>
      </c>
    </row>
    <row r="246" spans="1:6" x14ac:dyDescent="0.25">
      <c r="A246" s="1">
        <f t="shared" si="48"/>
        <v>22053510033</v>
      </c>
      <c r="B246" s="1">
        <f t="shared" si="46"/>
        <v>22053511034</v>
      </c>
      <c r="C246" s="1">
        <f>+C245+1</f>
        <v>22053510042</v>
      </c>
      <c r="D246" s="1">
        <f t="shared" si="49"/>
        <v>22053511042</v>
      </c>
      <c r="E246" s="1">
        <f>+E245+1</f>
        <v>22053516004</v>
      </c>
      <c r="F246" s="1">
        <f t="shared" si="47"/>
        <v>22053511050</v>
      </c>
    </row>
    <row r="247" spans="1:6" x14ac:dyDescent="0.25">
      <c r="A247" s="1"/>
      <c r="B247" s="1"/>
      <c r="C247" s="1"/>
      <c r="D247" s="1"/>
      <c r="E247" s="1">
        <f t="shared" ref="E247:E248" si="50">+E246+1</f>
        <v>22053516005</v>
      </c>
      <c r="F247" s="1"/>
    </row>
    <row r="248" spans="1:6" x14ac:dyDescent="0.25">
      <c r="A248" s="1"/>
      <c r="B248" s="1"/>
      <c r="C248" s="1"/>
      <c r="D248" s="1"/>
      <c r="E248" s="1">
        <f t="shared" si="50"/>
        <v>22053516006</v>
      </c>
      <c r="F248" s="1"/>
    </row>
    <row r="249" spans="1:6" x14ac:dyDescent="0.25">
      <c r="A249" s="1"/>
      <c r="B249" s="1"/>
      <c r="C249" s="1"/>
      <c r="D249" s="1"/>
      <c r="E249" s="1"/>
      <c r="F249" s="1"/>
    </row>
    <row r="250" spans="1:6" ht="18.75" x14ac:dyDescent="0.3">
      <c r="A250" s="1"/>
      <c r="B250" s="5"/>
      <c r="C250" s="29" t="s">
        <v>3</v>
      </c>
      <c r="D250" s="29"/>
      <c r="E250" s="5"/>
      <c r="F250" s="5"/>
    </row>
    <row r="251" spans="1:6" ht="18.75" x14ac:dyDescent="0.3">
      <c r="A251" s="2"/>
      <c r="B251" s="2"/>
      <c r="C251" s="8"/>
      <c r="D251" s="8"/>
      <c r="E251" s="2"/>
      <c r="F251" s="2"/>
    </row>
    <row r="252" spans="1:6" x14ac:dyDescent="0.25">
      <c r="A252" s="2" t="s">
        <v>12</v>
      </c>
      <c r="B252" s="2" t="s">
        <v>11</v>
      </c>
      <c r="C252" s="2" t="s">
        <v>12</v>
      </c>
      <c r="D252" s="2" t="s">
        <v>11</v>
      </c>
      <c r="E252" s="2" t="s">
        <v>12</v>
      </c>
      <c r="F252" s="2" t="s">
        <v>11</v>
      </c>
    </row>
    <row r="253" spans="1:6" x14ac:dyDescent="0.25">
      <c r="A253" s="2">
        <v>2052101101</v>
      </c>
      <c r="B253" s="2">
        <v>2032101101</v>
      </c>
      <c r="C253" s="2">
        <v>2052101101</v>
      </c>
      <c r="D253" s="2">
        <v>2032101101</v>
      </c>
      <c r="E253" s="2">
        <v>2052101101</v>
      </c>
      <c r="F253" s="2">
        <v>2032101101</v>
      </c>
    </row>
    <row r="254" spans="1:6" x14ac:dyDescent="0.25">
      <c r="A254" s="1">
        <f>+E248+1</f>
        <v>22053516007</v>
      </c>
      <c r="B254" s="1">
        <f>+F246+1</f>
        <v>22053511051</v>
      </c>
      <c r="C254" s="1">
        <f>+A261+1</f>
        <v>22053516015</v>
      </c>
      <c r="D254" s="1">
        <f>+B261+1</f>
        <v>22053511059</v>
      </c>
      <c r="E254" s="1">
        <f>+C261+1</f>
        <v>22053516024</v>
      </c>
      <c r="F254" s="1">
        <f>+D261+1</f>
        <v>22053511067</v>
      </c>
    </row>
    <row r="255" spans="1:6" x14ac:dyDescent="0.25">
      <c r="A255" s="1">
        <f>+A254+1</f>
        <v>22053516008</v>
      </c>
      <c r="B255" s="1">
        <f t="shared" ref="B255:F261" si="51">+B254+1</f>
        <v>22053511052</v>
      </c>
      <c r="C255" s="1">
        <f t="shared" si="51"/>
        <v>22053516016</v>
      </c>
      <c r="D255" s="1">
        <f t="shared" si="51"/>
        <v>22053511060</v>
      </c>
      <c r="E255" s="1">
        <f t="shared" si="51"/>
        <v>22053516025</v>
      </c>
      <c r="F255" s="1">
        <f t="shared" si="51"/>
        <v>22053511068</v>
      </c>
    </row>
    <row r="256" spans="1:6" x14ac:dyDescent="0.25">
      <c r="A256" s="1">
        <f t="shared" ref="A256:A261" si="52">+A255+1</f>
        <v>22053516009</v>
      </c>
      <c r="B256" s="1">
        <f t="shared" si="51"/>
        <v>22053511053</v>
      </c>
      <c r="C256" s="1">
        <f t="shared" si="51"/>
        <v>22053516017</v>
      </c>
      <c r="D256" s="1">
        <f t="shared" si="51"/>
        <v>22053511061</v>
      </c>
      <c r="E256" s="1">
        <f t="shared" si="51"/>
        <v>22053516026</v>
      </c>
      <c r="F256" s="1">
        <f t="shared" si="51"/>
        <v>22053511069</v>
      </c>
    </row>
    <row r="257" spans="1:6" x14ac:dyDescent="0.25">
      <c r="A257" s="1">
        <f t="shared" si="52"/>
        <v>22053516010</v>
      </c>
      <c r="B257" s="1">
        <f t="shared" si="51"/>
        <v>22053511054</v>
      </c>
      <c r="C257" s="1">
        <f>+C256+1</f>
        <v>22053516018</v>
      </c>
      <c r="D257" s="1">
        <f t="shared" si="51"/>
        <v>22053511062</v>
      </c>
      <c r="E257" s="1">
        <f>+E256+1</f>
        <v>22053516027</v>
      </c>
      <c r="F257" s="1">
        <f>+F256+2</f>
        <v>22053511071</v>
      </c>
    </row>
    <row r="258" spans="1:6" x14ac:dyDescent="0.25">
      <c r="A258" s="1">
        <f t="shared" si="52"/>
        <v>22053516011</v>
      </c>
      <c r="B258" s="1">
        <f t="shared" si="51"/>
        <v>22053511055</v>
      </c>
      <c r="C258" s="1">
        <f>+C257+1</f>
        <v>22053516019</v>
      </c>
      <c r="D258" s="1">
        <f t="shared" si="51"/>
        <v>22053511063</v>
      </c>
      <c r="E258" s="1">
        <f>+E257+1</f>
        <v>22053516028</v>
      </c>
      <c r="F258" s="1">
        <f t="shared" si="51"/>
        <v>22053511072</v>
      </c>
    </row>
    <row r="259" spans="1:6" x14ac:dyDescent="0.25">
      <c r="A259" s="1">
        <f t="shared" si="52"/>
        <v>22053516012</v>
      </c>
      <c r="B259" s="1">
        <f t="shared" si="51"/>
        <v>22053511056</v>
      </c>
      <c r="C259" s="1">
        <f>+C258+1</f>
        <v>22053516020</v>
      </c>
      <c r="D259" s="1">
        <f t="shared" si="51"/>
        <v>22053511064</v>
      </c>
      <c r="E259" s="1">
        <f>+E258+1</f>
        <v>22053516029</v>
      </c>
      <c r="F259" s="1">
        <f t="shared" si="51"/>
        <v>22053511073</v>
      </c>
    </row>
    <row r="260" spans="1:6" x14ac:dyDescent="0.25">
      <c r="A260" s="1">
        <f t="shared" si="52"/>
        <v>22053516013</v>
      </c>
      <c r="B260" s="1">
        <f t="shared" si="51"/>
        <v>22053511057</v>
      </c>
      <c r="C260" s="1">
        <f>+C259+1</f>
        <v>22053516021</v>
      </c>
      <c r="D260" s="1">
        <f t="shared" si="51"/>
        <v>22053511065</v>
      </c>
      <c r="E260" s="1">
        <f>+E259+1</f>
        <v>22053516030</v>
      </c>
      <c r="F260" s="1">
        <f t="shared" si="51"/>
        <v>22053511074</v>
      </c>
    </row>
    <row r="261" spans="1:6" x14ac:dyDescent="0.25">
      <c r="A261" s="1">
        <f t="shared" si="52"/>
        <v>22053516014</v>
      </c>
      <c r="B261" s="1">
        <f t="shared" si="51"/>
        <v>22053511058</v>
      </c>
      <c r="C261" s="1">
        <f>+C260+2</f>
        <v>22053516023</v>
      </c>
      <c r="D261" s="1">
        <f t="shared" si="51"/>
        <v>22053511066</v>
      </c>
      <c r="E261" s="1">
        <f>+E260+1</f>
        <v>22053516031</v>
      </c>
      <c r="F261" s="1">
        <f t="shared" si="51"/>
        <v>22053511075</v>
      </c>
    </row>
    <row r="262" spans="1:6" x14ac:dyDescent="0.25">
      <c r="A262" s="1"/>
      <c r="B262" s="1"/>
      <c r="C262" s="1"/>
      <c r="D262" s="1"/>
      <c r="E262" s="1"/>
      <c r="F262" s="1"/>
    </row>
    <row r="263" spans="1:6" x14ac:dyDescent="0.25">
      <c r="A263" s="1"/>
      <c r="B263" s="1"/>
      <c r="C263" s="1"/>
      <c r="D263" s="1"/>
      <c r="E263" s="1"/>
      <c r="F263" s="1"/>
    </row>
    <row r="264" spans="1:6" x14ac:dyDescent="0.25">
      <c r="A264" s="1"/>
      <c r="B264" s="1"/>
      <c r="C264" s="1"/>
      <c r="D264" s="1"/>
      <c r="E264" s="1"/>
      <c r="F264" s="1"/>
    </row>
    <row r="265" spans="1:6" x14ac:dyDescent="0.25">
      <c r="A265" s="1"/>
      <c r="B265" s="1"/>
      <c r="C265" s="1"/>
      <c r="D265" s="1"/>
      <c r="E265" s="1"/>
      <c r="F265" s="1"/>
    </row>
    <row r="266" spans="1:6" x14ac:dyDescent="0.25">
      <c r="A266" s="1"/>
      <c r="B266" s="1"/>
      <c r="C266" s="1"/>
      <c r="D266" s="1"/>
      <c r="E266" s="1"/>
      <c r="F266" s="1"/>
    </row>
    <row r="267" spans="1:6" x14ac:dyDescent="0.25">
      <c r="A267" s="1"/>
      <c r="B267" s="1"/>
      <c r="C267" s="1"/>
      <c r="D267" s="1"/>
      <c r="E267" s="1"/>
      <c r="F267" s="1"/>
    </row>
    <row r="268" spans="1:6" x14ac:dyDescent="0.25">
      <c r="A268" s="1"/>
      <c r="B268" s="1"/>
      <c r="C268" s="1"/>
      <c r="D268" s="1"/>
      <c r="E268" s="1"/>
      <c r="F268" s="1"/>
    </row>
    <row r="269" spans="1:6" x14ac:dyDescent="0.25">
      <c r="A269" s="1"/>
      <c r="B269" s="1"/>
      <c r="C269" s="1"/>
      <c r="D269" s="1"/>
      <c r="E269" s="1"/>
      <c r="F269" s="1"/>
    </row>
    <row r="270" spans="1:6" x14ac:dyDescent="0.25">
      <c r="A270" s="1"/>
      <c r="B270" s="1"/>
      <c r="C270" s="1"/>
      <c r="D270" s="1"/>
      <c r="E270" s="1"/>
      <c r="F270" s="1"/>
    </row>
    <row r="271" spans="1:6" x14ac:dyDescent="0.25">
      <c r="A271" s="1"/>
      <c r="B271" s="1"/>
      <c r="C271" s="1"/>
      <c r="D271" s="1"/>
      <c r="E271" s="1"/>
      <c r="F271" s="1"/>
    </row>
    <row r="272" spans="1:6" ht="18.75" x14ac:dyDescent="0.3">
      <c r="A272" s="1"/>
      <c r="B272" s="5"/>
      <c r="C272" s="29" t="s">
        <v>4</v>
      </c>
      <c r="D272" s="29"/>
      <c r="E272" s="5"/>
      <c r="F272" s="5"/>
    </row>
    <row r="273" spans="1:6" x14ac:dyDescent="0.25">
      <c r="A273" s="2" t="s">
        <v>12</v>
      </c>
      <c r="B273" s="2" t="s">
        <v>10</v>
      </c>
      <c r="C273" s="2" t="s">
        <v>12</v>
      </c>
      <c r="D273" s="2" t="s">
        <v>10</v>
      </c>
      <c r="E273" s="2" t="s">
        <v>12</v>
      </c>
      <c r="F273" s="2" t="s">
        <v>10</v>
      </c>
    </row>
    <row r="274" spans="1:6" x14ac:dyDescent="0.25">
      <c r="A274" s="2">
        <v>2052101101</v>
      </c>
      <c r="B274" s="2">
        <v>2312101101</v>
      </c>
      <c r="C274" s="2">
        <v>2052101101</v>
      </c>
      <c r="D274" s="2">
        <v>2312101101</v>
      </c>
      <c r="E274" s="2">
        <v>2052101101</v>
      </c>
      <c r="F274" s="2">
        <v>2312101101</v>
      </c>
    </row>
    <row r="275" spans="1:6" x14ac:dyDescent="0.25">
      <c r="A275" s="1">
        <f>+E261+1</f>
        <v>22053516032</v>
      </c>
      <c r="B275" s="1">
        <v>22053518001</v>
      </c>
      <c r="C275" s="1">
        <f>+A282+1</f>
        <v>22053516040</v>
      </c>
      <c r="D275" s="1">
        <f>+B282+1</f>
        <v>22053518009</v>
      </c>
      <c r="E275" s="1">
        <f>+C282+1</f>
        <v>22053516048</v>
      </c>
      <c r="F275" s="1">
        <f>+D282+1</f>
        <v>22053518017</v>
      </c>
    </row>
    <row r="276" spans="1:6" x14ac:dyDescent="0.25">
      <c r="A276" s="1">
        <f>+A275+1</f>
        <v>22053516033</v>
      </c>
      <c r="B276" s="1">
        <f t="shared" ref="B276:B282" si="53">+B275+1</f>
        <v>22053518002</v>
      </c>
      <c r="C276" s="1">
        <f>+C275+1</f>
        <v>22053516041</v>
      </c>
      <c r="D276" s="1">
        <f>+D275+1</f>
        <v>22053518010</v>
      </c>
      <c r="E276" s="2" t="s">
        <v>25</v>
      </c>
      <c r="F276" s="1">
        <f t="shared" ref="E276:F284" si="54">+F275+1</f>
        <v>22053518018</v>
      </c>
    </row>
    <row r="277" spans="1:6" x14ac:dyDescent="0.25">
      <c r="A277" s="1">
        <f t="shared" ref="A277:A282" si="55">+A276+1</f>
        <v>22053516034</v>
      </c>
      <c r="B277" s="1">
        <f t="shared" si="53"/>
        <v>22053518003</v>
      </c>
      <c r="C277" s="1">
        <f>+C276+1</f>
        <v>22053516042</v>
      </c>
      <c r="D277" s="1">
        <f>+D276+1</f>
        <v>22053518011</v>
      </c>
      <c r="E277" s="2">
        <v>2322101101</v>
      </c>
      <c r="F277" s="1">
        <f t="shared" si="54"/>
        <v>22053518019</v>
      </c>
    </row>
    <row r="278" spans="1:6" x14ac:dyDescent="0.25">
      <c r="A278" s="1">
        <f t="shared" si="55"/>
        <v>22053516035</v>
      </c>
      <c r="B278" s="1">
        <f t="shared" si="53"/>
        <v>22053518004</v>
      </c>
      <c r="C278" s="1">
        <f>+C277+1</f>
        <v>22053516043</v>
      </c>
      <c r="D278" s="1">
        <f t="shared" ref="D278:D282" si="56">+D277+1</f>
        <v>22053518012</v>
      </c>
      <c r="E278" s="1">
        <v>22053527001</v>
      </c>
      <c r="F278" s="1">
        <f t="shared" si="54"/>
        <v>22053518020</v>
      </c>
    </row>
    <row r="279" spans="1:6" x14ac:dyDescent="0.25">
      <c r="A279" s="1">
        <f t="shared" si="55"/>
        <v>22053516036</v>
      </c>
      <c r="B279" s="1">
        <f t="shared" si="53"/>
        <v>22053518005</v>
      </c>
      <c r="C279" s="1">
        <f>+C278+1</f>
        <v>22053516044</v>
      </c>
      <c r="D279" s="1">
        <f t="shared" si="56"/>
        <v>22053518013</v>
      </c>
      <c r="E279" s="1">
        <f t="shared" si="54"/>
        <v>22053527002</v>
      </c>
      <c r="F279" s="1">
        <f t="shared" si="54"/>
        <v>22053518021</v>
      </c>
    </row>
    <row r="280" spans="1:6" x14ac:dyDescent="0.25">
      <c r="A280" s="1">
        <f t="shared" si="55"/>
        <v>22053516037</v>
      </c>
      <c r="B280" s="1">
        <f t="shared" si="53"/>
        <v>22053518006</v>
      </c>
      <c r="C280" s="1">
        <f>+C279+1</f>
        <v>22053516045</v>
      </c>
      <c r="D280" s="1">
        <f t="shared" si="56"/>
        <v>22053518014</v>
      </c>
      <c r="E280" s="1">
        <f t="shared" si="54"/>
        <v>22053527003</v>
      </c>
      <c r="F280" s="1">
        <f t="shared" si="54"/>
        <v>22053518022</v>
      </c>
    </row>
    <row r="281" spans="1:6" x14ac:dyDescent="0.25">
      <c r="A281" s="1">
        <f t="shared" si="55"/>
        <v>22053516038</v>
      </c>
      <c r="B281" s="1">
        <f t="shared" si="53"/>
        <v>22053518007</v>
      </c>
      <c r="C281" s="1">
        <f>+C280+1</f>
        <v>22053516046</v>
      </c>
      <c r="D281" s="1">
        <f t="shared" si="56"/>
        <v>22053518015</v>
      </c>
      <c r="E281" s="1">
        <f t="shared" si="54"/>
        <v>22053527004</v>
      </c>
      <c r="F281" s="1">
        <f t="shared" si="54"/>
        <v>22053518023</v>
      </c>
    </row>
    <row r="282" spans="1:6" x14ac:dyDescent="0.25">
      <c r="A282" s="1">
        <f t="shared" si="55"/>
        <v>22053516039</v>
      </c>
      <c r="B282" s="1">
        <f t="shared" si="53"/>
        <v>22053518008</v>
      </c>
      <c r="C282" s="1">
        <f>+C281+1</f>
        <v>22053516047</v>
      </c>
      <c r="D282" s="1">
        <f t="shared" si="56"/>
        <v>22053518016</v>
      </c>
      <c r="E282" s="1">
        <f t="shared" si="54"/>
        <v>22053527005</v>
      </c>
      <c r="F282" s="1">
        <f t="shared" si="54"/>
        <v>22053518024</v>
      </c>
    </row>
    <row r="283" spans="1:6" x14ac:dyDescent="0.25">
      <c r="A283" s="1"/>
      <c r="B283" s="1"/>
      <c r="C283" s="1"/>
      <c r="D283" s="1"/>
      <c r="E283" s="1">
        <f t="shared" si="54"/>
        <v>22053527006</v>
      </c>
      <c r="F283" s="1"/>
    </row>
    <row r="284" spans="1:6" x14ac:dyDescent="0.25">
      <c r="A284" s="1"/>
      <c r="B284" s="1"/>
      <c r="C284" s="1"/>
      <c r="D284" s="1"/>
      <c r="E284" s="1">
        <f t="shared" si="54"/>
        <v>22053527007</v>
      </c>
      <c r="F284" s="1"/>
    </row>
    <row r="285" spans="1:6" x14ac:dyDescent="0.25">
      <c r="A285" s="1"/>
      <c r="B285" s="1"/>
      <c r="C285" s="1"/>
      <c r="D285" s="1"/>
      <c r="E285" s="1"/>
      <c r="F285" s="1"/>
    </row>
    <row r="286" spans="1:6" ht="18.75" x14ac:dyDescent="0.3">
      <c r="A286" s="1"/>
      <c r="B286" s="5"/>
      <c r="C286" s="29" t="s">
        <v>5</v>
      </c>
      <c r="D286" s="29"/>
      <c r="E286" s="5"/>
      <c r="F286" s="5"/>
    </row>
    <row r="287" spans="1:6" ht="18.75" x14ac:dyDescent="0.3">
      <c r="A287" s="2"/>
      <c r="B287" s="2"/>
      <c r="C287" s="8"/>
      <c r="D287" s="8"/>
      <c r="E287" s="2"/>
      <c r="F287" s="2"/>
    </row>
    <row r="288" spans="1:6" x14ac:dyDescent="0.25">
      <c r="A288" s="2" t="s">
        <v>25</v>
      </c>
      <c r="B288" s="2" t="s">
        <v>10</v>
      </c>
      <c r="C288" s="2" t="s">
        <v>25</v>
      </c>
      <c r="D288" s="2" t="s">
        <v>10</v>
      </c>
      <c r="E288" s="2" t="s">
        <v>25</v>
      </c>
      <c r="F288" s="2" t="s">
        <v>10</v>
      </c>
    </row>
    <row r="289" spans="1:6" x14ac:dyDescent="0.25">
      <c r="A289" s="2">
        <v>2322101101</v>
      </c>
      <c r="B289" s="2">
        <v>2312101101</v>
      </c>
      <c r="C289" s="2">
        <v>2322101101</v>
      </c>
      <c r="D289" s="2">
        <v>2312101101</v>
      </c>
      <c r="E289" s="2">
        <v>2322101101</v>
      </c>
      <c r="F289" s="2">
        <v>2312101101</v>
      </c>
    </row>
    <row r="290" spans="1:6" x14ac:dyDescent="0.25">
      <c r="A290" s="1">
        <f>+E284+1</f>
        <v>22053527008</v>
      </c>
      <c r="B290" s="1">
        <f>+F282+1</f>
        <v>22053518025</v>
      </c>
      <c r="C290" s="1">
        <f>+A297+1</f>
        <v>22053527016</v>
      </c>
      <c r="D290" s="1">
        <f>+B297+1</f>
        <v>22053518033</v>
      </c>
      <c r="E290" s="1">
        <f>+C297+1</f>
        <v>22053527024</v>
      </c>
      <c r="F290" s="1">
        <f>+D297+1</f>
        <v>22053518042</v>
      </c>
    </row>
    <row r="291" spans="1:6" x14ac:dyDescent="0.25">
      <c r="A291" s="1">
        <f>+A290+1</f>
        <v>22053527009</v>
      </c>
      <c r="B291" s="1">
        <f t="shared" ref="B291:B297" si="57">+B290+1</f>
        <v>22053518026</v>
      </c>
      <c r="C291" s="1">
        <f>+C290+1</f>
        <v>22053527017</v>
      </c>
      <c r="D291" s="1">
        <f>+D290+1</f>
        <v>22053518034</v>
      </c>
      <c r="E291" s="1">
        <f t="shared" ref="E291:F297" si="58">+E290+1</f>
        <v>22053527025</v>
      </c>
      <c r="F291" s="1">
        <f t="shared" si="58"/>
        <v>22053518043</v>
      </c>
    </row>
    <row r="292" spans="1:6" x14ac:dyDescent="0.25">
      <c r="A292" s="1">
        <f t="shared" ref="A292:A297" si="59">+A291+1</f>
        <v>22053527010</v>
      </c>
      <c r="B292" s="1">
        <f t="shared" si="57"/>
        <v>22053518027</v>
      </c>
      <c r="C292" s="1">
        <f>+C291+1</f>
        <v>22053527018</v>
      </c>
      <c r="D292" s="1">
        <f>+D291+1</f>
        <v>22053518035</v>
      </c>
      <c r="E292" s="1">
        <f t="shared" si="58"/>
        <v>22053527026</v>
      </c>
      <c r="F292" s="1">
        <f t="shared" si="58"/>
        <v>22053518044</v>
      </c>
    </row>
    <row r="293" spans="1:6" x14ac:dyDescent="0.25">
      <c r="A293" s="1">
        <f t="shared" si="59"/>
        <v>22053527011</v>
      </c>
      <c r="B293" s="1">
        <f t="shared" si="57"/>
        <v>22053518028</v>
      </c>
      <c r="C293" s="1">
        <f>+C292+1</f>
        <v>22053527019</v>
      </c>
      <c r="D293" s="1">
        <f t="shared" ref="D293:D296" si="60">+D292+1</f>
        <v>22053518036</v>
      </c>
      <c r="E293" s="1">
        <f t="shared" si="58"/>
        <v>22053527027</v>
      </c>
      <c r="F293" s="1">
        <f t="shared" si="58"/>
        <v>22053518045</v>
      </c>
    </row>
    <row r="294" spans="1:6" x14ac:dyDescent="0.25">
      <c r="A294" s="1">
        <f t="shared" si="59"/>
        <v>22053527012</v>
      </c>
      <c r="B294" s="1">
        <f t="shared" si="57"/>
        <v>22053518029</v>
      </c>
      <c r="C294" s="1">
        <f>+C293+1</f>
        <v>22053527020</v>
      </c>
      <c r="D294" s="1">
        <f t="shared" si="60"/>
        <v>22053518037</v>
      </c>
      <c r="E294" s="1">
        <f t="shared" si="58"/>
        <v>22053527028</v>
      </c>
      <c r="F294" s="1">
        <f>+F293+1</f>
        <v>22053518046</v>
      </c>
    </row>
    <row r="295" spans="1:6" x14ac:dyDescent="0.25">
      <c r="A295" s="1">
        <f t="shared" si="59"/>
        <v>22053527013</v>
      </c>
      <c r="B295" s="1">
        <f t="shared" si="57"/>
        <v>22053518030</v>
      </c>
      <c r="C295" s="1">
        <f>+C294+1</f>
        <v>22053527021</v>
      </c>
      <c r="D295" s="1">
        <f t="shared" si="60"/>
        <v>22053518038</v>
      </c>
      <c r="E295" s="1">
        <f t="shared" si="58"/>
        <v>22053527029</v>
      </c>
      <c r="F295" s="2" t="s">
        <v>22</v>
      </c>
    </row>
    <row r="296" spans="1:6" x14ac:dyDescent="0.25">
      <c r="A296" s="1">
        <f t="shared" si="59"/>
        <v>22053527014</v>
      </c>
      <c r="B296" s="1">
        <f t="shared" si="57"/>
        <v>22053518031</v>
      </c>
      <c r="C296" s="1">
        <f>+C295+1</f>
        <v>22053527022</v>
      </c>
      <c r="D296" s="1">
        <f t="shared" si="60"/>
        <v>22053518039</v>
      </c>
      <c r="E296" s="1">
        <f t="shared" si="58"/>
        <v>22053527030</v>
      </c>
      <c r="F296" s="2">
        <v>2372571101</v>
      </c>
    </row>
    <row r="297" spans="1:6" x14ac:dyDescent="0.25">
      <c r="A297" s="1">
        <f t="shared" si="59"/>
        <v>22053527015</v>
      </c>
      <c r="B297" s="1">
        <f t="shared" si="57"/>
        <v>22053518032</v>
      </c>
      <c r="C297" s="1">
        <f>+C296+1</f>
        <v>22053527023</v>
      </c>
      <c r="D297" s="1">
        <f>+D296+2</f>
        <v>22053518041</v>
      </c>
      <c r="E297" s="1">
        <f t="shared" si="58"/>
        <v>22053527031</v>
      </c>
      <c r="F297" s="1">
        <v>22053587001</v>
      </c>
    </row>
    <row r="298" spans="1:6" x14ac:dyDescent="0.25">
      <c r="A298" s="1"/>
      <c r="B298" s="1"/>
      <c r="C298" s="1"/>
      <c r="D298" s="1"/>
      <c r="E298" s="1"/>
      <c r="F298" s="1">
        <f>+F297+1</f>
        <v>22053587002</v>
      </c>
    </row>
    <row r="299" spans="1:6" x14ac:dyDescent="0.25">
      <c r="A299" s="1"/>
      <c r="B299" s="1"/>
      <c r="C299" s="1"/>
      <c r="D299" s="1"/>
      <c r="E299" s="1"/>
      <c r="F299" s="1">
        <f>+F298+1</f>
        <v>22053587003</v>
      </c>
    </row>
    <row r="300" spans="1:6" x14ac:dyDescent="0.25">
      <c r="A300" s="1"/>
      <c r="B300" s="1"/>
      <c r="C300" s="1"/>
      <c r="D300" s="1"/>
      <c r="E300" s="1"/>
      <c r="F300" s="1"/>
    </row>
    <row r="301" spans="1:6" ht="18.75" x14ac:dyDescent="0.3">
      <c r="A301" s="1"/>
      <c r="B301" s="5"/>
      <c r="C301" s="29" t="s">
        <v>6</v>
      </c>
      <c r="D301" s="29"/>
      <c r="E301" s="5"/>
      <c r="F301" s="5"/>
    </row>
    <row r="302" spans="1:6" ht="18.75" x14ac:dyDescent="0.3">
      <c r="A302" s="2"/>
      <c r="B302" s="2"/>
      <c r="C302" s="8"/>
      <c r="D302" s="8"/>
      <c r="E302" s="2"/>
      <c r="F302" s="2"/>
    </row>
    <row r="303" spans="1:6" x14ac:dyDescent="0.25">
      <c r="A303" s="2" t="s">
        <v>25</v>
      </c>
      <c r="B303" s="2" t="s">
        <v>22</v>
      </c>
      <c r="C303" s="2" t="s">
        <v>25</v>
      </c>
      <c r="D303" s="2" t="s">
        <v>22</v>
      </c>
      <c r="E303" s="2" t="s">
        <v>25</v>
      </c>
      <c r="F303" s="2" t="s">
        <v>22</v>
      </c>
    </row>
    <row r="304" spans="1:6" x14ac:dyDescent="0.25">
      <c r="A304" s="2">
        <v>2322101101</v>
      </c>
      <c r="B304" s="2">
        <v>2372571101</v>
      </c>
      <c r="C304" s="2">
        <v>2322101101</v>
      </c>
      <c r="D304" s="2">
        <v>2372571101</v>
      </c>
      <c r="E304" s="2">
        <v>2322101101</v>
      </c>
      <c r="F304" s="2">
        <v>2372571101</v>
      </c>
    </row>
    <row r="305" spans="1:6" x14ac:dyDescent="0.25">
      <c r="A305" s="1">
        <f>+E297+1</f>
        <v>22053527032</v>
      </c>
      <c r="B305" s="1">
        <f>+F299+1</f>
        <v>22053587004</v>
      </c>
      <c r="C305" s="1">
        <f>+A312+1</f>
        <v>22053527040</v>
      </c>
      <c r="D305" s="1">
        <f>+B312+1</f>
        <v>22053587012</v>
      </c>
      <c r="E305" s="1">
        <f>+C312+1</f>
        <v>22053527048</v>
      </c>
      <c r="F305" s="1">
        <f>+D312+1</f>
        <v>22053587020</v>
      </c>
    </row>
    <row r="306" spans="1:6" x14ac:dyDescent="0.25">
      <c r="A306" s="1">
        <f>+A305+1</f>
        <v>22053527033</v>
      </c>
      <c r="B306" s="1">
        <f t="shared" ref="B306:B312" si="61">+B305+1</f>
        <v>22053587005</v>
      </c>
      <c r="C306" s="1">
        <f>+C305+1</f>
        <v>22053527041</v>
      </c>
      <c r="D306" s="1">
        <f>+D305+1</f>
        <v>22053587013</v>
      </c>
      <c r="E306" s="1">
        <f t="shared" ref="E306:F312" si="62">+E305+1</f>
        <v>22053527049</v>
      </c>
      <c r="F306" s="1">
        <f t="shared" si="62"/>
        <v>22053587021</v>
      </c>
    </row>
    <row r="307" spans="1:6" x14ac:dyDescent="0.25">
      <c r="A307" s="1">
        <f t="shared" ref="A307:A312" si="63">+A306+1</f>
        <v>22053527034</v>
      </c>
      <c r="B307" s="1">
        <f t="shared" si="61"/>
        <v>22053587006</v>
      </c>
      <c r="C307" s="1">
        <f>+C306+1</f>
        <v>22053527042</v>
      </c>
      <c r="D307" s="1">
        <f>+D306+1</f>
        <v>22053587014</v>
      </c>
      <c r="E307" s="1">
        <f t="shared" si="62"/>
        <v>22053527050</v>
      </c>
      <c r="F307" s="1">
        <f t="shared" si="62"/>
        <v>22053587022</v>
      </c>
    </row>
    <row r="308" spans="1:6" x14ac:dyDescent="0.25">
      <c r="A308" s="1">
        <f t="shared" si="63"/>
        <v>22053527035</v>
      </c>
      <c r="B308" s="1">
        <f t="shared" si="61"/>
        <v>22053587007</v>
      </c>
      <c r="C308" s="1">
        <f>+C307+1</f>
        <v>22053527043</v>
      </c>
      <c r="D308" s="1">
        <f t="shared" ref="D308:D312" si="64">+D307+1</f>
        <v>22053587015</v>
      </c>
      <c r="E308" s="1">
        <f t="shared" si="62"/>
        <v>22053527051</v>
      </c>
      <c r="F308" s="1">
        <f t="shared" si="62"/>
        <v>22053587023</v>
      </c>
    </row>
    <row r="309" spans="1:6" x14ac:dyDescent="0.25">
      <c r="A309" s="1">
        <f t="shared" si="63"/>
        <v>22053527036</v>
      </c>
      <c r="B309" s="1">
        <f t="shared" si="61"/>
        <v>22053587008</v>
      </c>
      <c r="C309" s="1">
        <f>+C308+1</f>
        <v>22053527044</v>
      </c>
      <c r="D309" s="1">
        <f t="shared" si="64"/>
        <v>22053587016</v>
      </c>
      <c r="E309" s="1">
        <f t="shared" si="62"/>
        <v>22053527052</v>
      </c>
      <c r="F309" s="1">
        <f t="shared" si="62"/>
        <v>22053587024</v>
      </c>
    </row>
    <row r="310" spans="1:6" x14ac:dyDescent="0.25">
      <c r="A310" s="1">
        <f t="shared" si="63"/>
        <v>22053527037</v>
      </c>
      <c r="B310" s="1">
        <f t="shared" si="61"/>
        <v>22053587009</v>
      </c>
      <c r="C310" s="1">
        <f>+C309+1</f>
        <v>22053527045</v>
      </c>
      <c r="D310" s="1">
        <f t="shared" si="64"/>
        <v>22053587017</v>
      </c>
      <c r="E310" s="1">
        <f t="shared" si="62"/>
        <v>22053527053</v>
      </c>
      <c r="F310" s="1">
        <f t="shared" si="62"/>
        <v>22053587025</v>
      </c>
    </row>
    <row r="311" spans="1:6" x14ac:dyDescent="0.25">
      <c r="A311" s="1">
        <f t="shared" si="63"/>
        <v>22053527038</v>
      </c>
      <c r="B311" s="1">
        <f t="shared" si="61"/>
        <v>22053587010</v>
      </c>
      <c r="C311" s="1">
        <f>+C310+1</f>
        <v>22053527046</v>
      </c>
      <c r="D311" s="1">
        <f t="shared" si="64"/>
        <v>22053587018</v>
      </c>
      <c r="E311" s="1">
        <f t="shared" si="62"/>
        <v>22053527054</v>
      </c>
      <c r="F311" s="1">
        <f t="shared" si="62"/>
        <v>22053587026</v>
      </c>
    </row>
    <row r="312" spans="1:6" x14ac:dyDescent="0.25">
      <c r="A312" s="1">
        <f t="shared" si="63"/>
        <v>22053527039</v>
      </c>
      <c r="B312" s="1">
        <f t="shared" si="61"/>
        <v>22053587011</v>
      </c>
      <c r="C312" s="1">
        <f>+C311+1</f>
        <v>22053527047</v>
      </c>
      <c r="D312" s="1">
        <f t="shared" si="64"/>
        <v>22053587019</v>
      </c>
      <c r="E312" s="1">
        <f t="shared" si="62"/>
        <v>22053527055</v>
      </c>
      <c r="F312" s="1">
        <f t="shared" si="62"/>
        <v>22053587027</v>
      </c>
    </row>
    <row r="313" spans="1:6" x14ac:dyDescent="0.25">
      <c r="A313" s="1"/>
      <c r="B313" s="1"/>
      <c r="C313" s="1"/>
      <c r="D313" s="1"/>
      <c r="E313" s="1"/>
      <c r="F313" s="1"/>
    </row>
    <row r="314" spans="1:6" x14ac:dyDescent="0.25">
      <c r="A314" s="1"/>
      <c r="B314" s="1"/>
      <c r="C314" s="1"/>
      <c r="D314" s="1"/>
      <c r="E314" s="1"/>
      <c r="F314" s="1"/>
    </row>
    <row r="315" spans="1:6" x14ac:dyDescent="0.25">
      <c r="A315" s="1"/>
      <c r="B315" s="1"/>
      <c r="C315" s="1"/>
      <c r="D315" s="1"/>
      <c r="E315" s="1"/>
      <c r="F315" s="1"/>
    </row>
    <row r="316" spans="1:6" x14ac:dyDescent="0.25">
      <c r="A316" s="1"/>
      <c r="B316" s="1"/>
      <c r="C316" s="1"/>
      <c r="D316" s="1"/>
      <c r="E316" s="1"/>
      <c r="F316" s="1"/>
    </row>
    <row r="317" spans="1:6" x14ac:dyDescent="0.25">
      <c r="A317" s="1"/>
      <c r="B317" s="1"/>
      <c r="C317" s="1"/>
      <c r="D317" s="1"/>
      <c r="E317" s="1"/>
      <c r="F317" s="1"/>
    </row>
    <row r="318" spans="1:6" x14ac:dyDescent="0.25">
      <c r="A318" s="1"/>
      <c r="B318" s="1"/>
      <c r="C318" s="1"/>
      <c r="D318" s="1"/>
      <c r="E318" s="1"/>
      <c r="F318" s="1"/>
    </row>
    <row r="319" spans="1:6" x14ac:dyDescent="0.25">
      <c r="A319" s="1"/>
      <c r="B319" s="1"/>
      <c r="C319" s="1"/>
      <c r="D319" s="1"/>
      <c r="E319" s="1"/>
      <c r="F319" s="1"/>
    </row>
    <row r="320" spans="1:6" x14ac:dyDescent="0.25">
      <c r="A320" s="1"/>
      <c r="B320" s="1"/>
      <c r="C320" s="1"/>
      <c r="D320" s="1"/>
      <c r="E320" s="1"/>
      <c r="F320" s="1"/>
    </row>
    <row r="321" spans="1:6" x14ac:dyDescent="0.25">
      <c r="A321" s="1"/>
      <c r="B321" s="1"/>
      <c r="C321" s="1"/>
      <c r="D321" s="1"/>
      <c r="E321" s="1"/>
      <c r="F321" s="1"/>
    </row>
    <row r="322" spans="1:6" ht="18.75" x14ac:dyDescent="0.3">
      <c r="A322" s="1"/>
      <c r="B322" s="5"/>
      <c r="C322" s="29" t="s">
        <v>7</v>
      </c>
      <c r="D322" s="29"/>
      <c r="E322" s="5"/>
      <c r="F322" s="5"/>
    </row>
    <row r="323" spans="1:6" ht="18.75" x14ac:dyDescent="0.3">
      <c r="A323" s="2"/>
      <c r="B323" s="2"/>
      <c r="C323" s="8"/>
      <c r="D323" s="8"/>
      <c r="E323" s="2"/>
      <c r="F323" s="2"/>
    </row>
    <row r="324" spans="1:6" x14ac:dyDescent="0.25">
      <c r="A324" s="2" t="s">
        <v>25</v>
      </c>
      <c r="B324" s="2" t="s">
        <v>22</v>
      </c>
      <c r="C324" s="2" t="s">
        <v>25</v>
      </c>
      <c r="D324" s="2" t="s">
        <v>22</v>
      </c>
      <c r="E324" s="2" t="s">
        <v>25</v>
      </c>
      <c r="F324" s="2" t="s">
        <v>13</v>
      </c>
    </row>
    <row r="325" spans="1:6" x14ac:dyDescent="0.25">
      <c r="A325" s="2">
        <v>2322101101</v>
      </c>
      <c r="B325" s="2">
        <v>2372571101</v>
      </c>
      <c r="C325" s="2">
        <v>2322101101</v>
      </c>
      <c r="D325" s="2">
        <v>2372571101</v>
      </c>
      <c r="E325" s="2">
        <v>2322101101</v>
      </c>
      <c r="F325" s="2">
        <v>2132101101</v>
      </c>
    </row>
    <row r="326" spans="1:6" x14ac:dyDescent="0.25">
      <c r="A326" s="1">
        <f>+E312+2</f>
        <v>22053527057</v>
      </c>
      <c r="B326" s="1">
        <f>+F312+1</f>
        <v>22053587028</v>
      </c>
      <c r="C326" s="1">
        <f>+A333+1</f>
        <v>22053527065</v>
      </c>
      <c r="D326" s="1">
        <f>+B333+1</f>
        <v>22053587036</v>
      </c>
      <c r="E326" s="1">
        <f>+C333+1</f>
        <v>22053527073</v>
      </c>
      <c r="F326" s="1">
        <f>+D335+1</f>
        <v>22053529004</v>
      </c>
    </row>
    <row r="327" spans="1:6" x14ac:dyDescent="0.25">
      <c r="A327" s="1">
        <f>+A326+1</f>
        <v>22053527058</v>
      </c>
      <c r="B327" s="1">
        <f t="shared" ref="B327:B333" si="65">+B326+1</f>
        <v>22053587029</v>
      </c>
      <c r="C327" s="1">
        <f>+C326+1</f>
        <v>22053527066</v>
      </c>
      <c r="D327" s="1">
        <f>+D326+1</f>
        <v>22053587037</v>
      </c>
      <c r="E327" s="1">
        <f t="shared" ref="E327:F332" si="66">+E326+1</f>
        <v>22053527074</v>
      </c>
      <c r="F327" s="1">
        <f t="shared" si="66"/>
        <v>22053529005</v>
      </c>
    </row>
    <row r="328" spans="1:6" x14ac:dyDescent="0.25">
      <c r="A328" s="1">
        <f t="shared" ref="A328:A333" si="67">+A327+1</f>
        <v>22053527059</v>
      </c>
      <c r="B328" s="1">
        <f t="shared" si="65"/>
        <v>22053587030</v>
      </c>
      <c r="C328" s="1">
        <f>+C327+1</f>
        <v>22053527067</v>
      </c>
      <c r="D328" s="1">
        <f>+D327+1</f>
        <v>22053587038</v>
      </c>
      <c r="E328" s="1">
        <f t="shared" si="66"/>
        <v>22053527075</v>
      </c>
      <c r="F328" s="1">
        <f t="shared" si="66"/>
        <v>22053529006</v>
      </c>
    </row>
    <row r="329" spans="1:6" x14ac:dyDescent="0.25">
      <c r="A329" s="1">
        <f t="shared" si="67"/>
        <v>22053527060</v>
      </c>
      <c r="B329" s="1">
        <f t="shared" si="65"/>
        <v>22053587031</v>
      </c>
      <c r="C329" s="1">
        <f>+C328+1</f>
        <v>22053527068</v>
      </c>
      <c r="D329" s="1">
        <f t="shared" ref="D329:D330" si="68">+D328+1</f>
        <v>22053587039</v>
      </c>
      <c r="E329" s="1">
        <f t="shared" si="66"/>
        <v>22053527076</v>
      </c>
      <c r="F329" s="1">
        <f t="shared" si="66"/>
        <v>22053529007</v>
      </c>
    </row>
    <row r="330" spans="1:6" x14ac:dyDescent="0.25">
      <c r="A330" s="1">
        <f t="shared" si="67"/>
        <v>22053527061</v>
      </c>
      <c r="B330" s="1">
        <f t="shared" si="65"/>
        <v>22053587032</v>
      </c>
      <c r="C330" s="1">
        <f>+C329+1</f>
        <v>22053527069</v>
      </c>
      <c r="D330" s="1">
        <f t="shared" si="68"/>
        <v>22053587040</v>
      </c>
      <c r="E330" s="1">
        <f t="shared" si="66"/>
        <v>22053527077</v>
      </c>
      <c r="F330" s="1">
        <f t="shared" si="66"/>
        <v>22053529008</v>
      </c>
    </row>
    <row r="331" spans="1:6" x14ac:dyDescent="0.25">
      <c r="A331" s="1">
        <f t="shared" si="67"/>
        <v>22053527062</v>
      </c>
      <c r="B331" s="1">
        <f t="shared" si="65"/>
        <v>22053587033</v>
      </c>
      <c r="C331" s="1">
        <f>+C330+1</f>
        <v>22053527070</v>
      </c>
      <c r="D331" s="2" t="s">
        <v>13</v>
      </c>
      <c r="E331" s="1"/>
      <c r="F331" s="1">
        <f t="shared" si="66"/>
        <v>22053529009</v>
      </c>
    </row>
    <row r="332" spans="1:6" x14ac:dyDescent="0.25">
      <c r="A332" s="1">
        <f t="shared" si="67"/>
        <v>22053527063</v>
      </c>
      <c r="B332" s="1">
        <f t="shared" si="65"/>
        <v>22053587034</v>
      </c>
      <c r="C332" s="1">
        <f>+C331+1</f>
        <v>22053527071</v>
      </c>
      <c r="D332" s="2">
        <v>2132101101</v>
      </c>
      <c r="E332" s="1"/>
      <c r="F332" s="1">
        <f t="shared" si="66"/>
        <v>22053529010</v>
      </c>
    </row>
    <row r="333" spans="1:6" x14ac:dyDescent="0.25">
      <c r="A333" s="1">
        <f t="shared" si="67"/>
        <v>22053527064</v>
      </c>
      <c r="B333" s="1">
        <f t="shared" si="65"/>
        <v>22053587035</v>
      </c>
      <c r="C333" s="1">
        <f>+C332+1</f>
        <v>22053527072</v>
      </c>
      <c r="D333" s="1">
        <v>22053529001</v>
      </c>
      <c r="E333" s="1"/>
      <c r="F333" s="1">
        <f>+F332+1</f>
        <v>22053529011</v>
      </c>
    </row>
    <row r="334" spans="1:6" x14ac:dyDescent="0.25">
      <c r="A334" s="1"/>
      <c r="B334" s="1"/>
      <c r="C334" s="1"/>
      <c r="D334" s="1">
        <f>+D333+1</f>
        <v>22053529002</v>
      </c>
      <c r="E334" s="1"/>
      <c r="F334" s="1">
        <f t="shared" ref="F334:F335" si="69">+F333+1</f>
        <v>22053529012</v>
      </c>
    </row>
    <row r="335" spans="1:6" x14ac:dyDescent="0.25">
      <c r="A335" s="1"/>
      <c r="B335" s="1"/>
      <c r="C335" s="1"/>
      <c r="D335" s="1">
        <f>+D334+1</f>
        <v>22053529003</v>
      </c>
      <c r="E335" s="1"/>
      <c r="F335" s="1">
        <f t="shared" si="69"/>
        <v>22053529013</v>
      </c>
    </row>
    <row r="336" spans="1:6" x14ac:dyDescent="0.25">
      <c r="A336" s="6"/>
      <c r="B336" s="6"/>
      <c r="C336" s="6"/>
      <c r="D336" s="6"/>
      <c r="E336" s="6"/>
      <c r="F336" s="6"/>
    </row>
    <row r="337" spans="1:6" ht="18.75" x14ac:dyDescent="0.3">
      <c r="A337" s="6"/>
      <c r="B337" s="6"/>
      <c r="C337" s="29" t="s">
        <v>23</v>
      </c>
      <c r="D337" s="29"/>
      <c r="E337" s="6"/>
      <c r="F337" s="6"/>
    </row>
    <row r="338" spans="1:6" x14ac:dyDescent="0.25">
      <c r="A338" s="2" t="s">
        <v>25</v>
      </c>
      <c r="B338" s="6"/>
      <c r="C338" s="6"/>
      <c r="D338" s="6"/>
      <c r="E338" s="6"/>
      <c r="F338" s="6"/>
    </row>
    <row r="339" spans="1:6" x14ac:dyDescent="0.25">
      <c r="A339" s="2">
        <v>2322101101</v>
      </c>
      <c r="B339" s="6"/>
      <c r="C339" s="6"/>
      <c r="D339" s="6"/>
      <c r="E339" s="6"/>
      <c r="F339" s="6"/>
    </row>
    <row r="340" spans="1:6" x14ac:dyDescent="0.25">
      <c r="A340" s="6">
        <v>22053527056</v>
      </c>
      <c r="B340" s="6"/>
      <c r="C340" s="6"/>
      <c r="D340" s="6"/>
      <c r="E340" s="6"/>
      <c r="F340" s="6"/>
    </row>
    <row r="341" spans="1:6" x14ac:dyDescent="0.25">
      <c r="A341" s="6"/>
      <c r="B341" s="6"/>
      <c r="C341" s="6"/>
      <c r="D341" s="6"/>
      <c r="E341" s="6"/>
      <c r="F341" s="6"/>
    </row>
    <row r="342" spans="1:6" x14ac:dyDescent="0.25">
      <c r="A342" s="6"/>
      <c r="B342" s="6"/>
      <c r="C342" s="6"/>
      <c r="D342" s="6"/>
      <c r="E342" s="6"/>
      <c r="F342" s="6"/>
    </row>
    <row r="361" spans="1:6" ht="18.75" x14ac:dyDescent="0.3">
      <c r="A361" s="29" t="s">
        <v>0</v>
      </c>
      <c r="B361" s="29"/>
      <c r="C361" s="29"/>
      <c r="D361" s="29"/>
      <c r="E361" s="29"/>
      <c r="F361" s="29"/>
    </row>
    <row r="362" spans="1:6" ht="23.25" x14ac:dyDescent="0.35">
      <c r="A362" s="3" t="s">
        <v>19</v>
      </c>
      <c r="B362" s="5"/>
      <c r="C362" s="5"/>
      <c r="D362" s="5"/>
      <c r="E362" s="5"/>
      <c r="F362" s="4" t="s">
        <v>27</v>
      </c>
    </row>
    <row r="363" spans="1:6" ht="23.25" x14ac:dyDescent="0.35">
      <c r="A363" s="3"/>
      <c r="B363" s="5"/>
      <c r="C363" s="5"/>
      <c r="D363" s="5"/>
      <c r="E363" s="12" t="s">
        <v>28</v>
      </c>
      <c r="F363" s="4"/>
    </row>
    <row r="364" spans="1:6" ht="18.75" x14ac:dyDescent="0.3">
      <c r="A364" s="1"/>
      <c r="B364" s="5"/>
      <c r="C364" s="29" t="s">
        <v>1</v>
      </c>
      <c r="D364" s="29"/>
      <c r="E364" s="5"/>
      <c r="F364" s="5"/>
    </row>
    <row r="365" spans="1:6" ht="18.75" x14ac:dyDescent="0.3">
      <c r="A365" s="2"/>
      <c r="B365" s="2"/>
      <c r="C365" s="9"/>
      <c r="D365" s="9"/>
      <c r="E365" s="2"/>
      <c r="F365" s="2"/>
    </row>
    <row r="366" spans="1:6" x14ac:dyDescent="0.25">
      <c r="A366" s="2" t="s">
        <v>29</v>
      </c>
      <c r="B366" s="2" t="s">
        <v>22</v>
      </c>
      <c r="C366" s="2"/>
      <c r="D366" s="2"/>
      <c r="E366" s="2" t="s">
        <v>29</v>
      </c>
      <c r="F366" s="2" t="s">
        <v>22</v>
      </c>
    </row>
    <row r="367" spans="1:6" x14ac:dyDescent="0.25">
      <c r="A367" s="2">
        <v>2312201101</v>
      </c>
      <c r="B367" s="2">
        <v>2372571101</v>
      </c>
      <c r="C367" s="2" t="s">
        <v>29</v>
      </c>
      <c r="D367" s="2" t="s">
        <v>22</v>
      </c>
      <c r="E367" s="2">
        <v>2312201101</v>
      </c>
      <c r="F367" s="2">
        <v>2372571101</v>
      </c>
    </row>
    <row r="368" spans="1:6" x14ac:dyDescent="0.25">
      <c r="A368" s="1">
        <v>22053501002</v>
      </c>
      <c r="B368" s="1">
        <v>22053587001</v>
      </c>
      <c r="C368" s="2">
        <v>2312201101</v>
      </c>
      <c r="D368" s="2">
        <v>2372571101</v>
      </c>
      <c r="E368" s="1">
        <f>+C375+1</f>
        <v>22053501045</v>
      </c>
      <c r="F368" s="1">
        <f>+D375+1</f>
        <v>22053587016</v>
      </c>
    </row>
    <row r="369" spans="1:6" x14ac:dyDescent="0.25">
      <c r="A369" s="1">
        <f>+A368+9</f>
        <v>22053501011</v>
      </c>
      <c r="B369" s="1">
        <f t="shared" ref="B369:F375" si="70">+B368+1</f>
        <v>22053587002</v>
      </c>
      <c r="C369" s="1">
        <f>+A375+2</f>
        <v>22053501029</v>
      </c>
      <c r="D369" s="1">
        <f>+B375+1</f>
        <v>22053587009</v>
      </c>
      <c r="E369" s="1">
        <f t="shared" si="70"/>
        <v>22053501046</v>
      </c>
      <c r="F369" s="1">
        <f t="shared" si="70"/>
        <v>22053587017</v>
      </c>
    </row>
    <row r="370" spans="1:6" x14ac:dyDescent="0.25">
      <c r="A370" s="1">
        <f>+A369+3</f>
        <v>22053501014</v>
      </c>
      <c r="B370" s="1">
        <f t="shared" si="70"/>
        <v>22053587003</v>
      </c>
      <c r="C370" s="1">
        <f>+C369+3</f>
        <v>22053501032</v>
      </c>
      <c r="D370" s="1">
        <f t="shared" si="70"/>
        <v>22053587010</v>
      </c>
      <c r="E370" s="1">
        <f>+E369+2</f>
        <v>22053501048</v>
      </c>
      <c r="F370" s="1">
        <f t="shared" si="70"/>
        <v>22053587018</v>
      </c>
    </row>
    <row r="371" spans="1:6" x14ac:dyDescent="0.25">
      <c r="A371" s="1">
        <f>+A370+3</f>
        <v>22053501017</v>
      </c>
      <c r="B371" s="1">
        <f t="shared" si="70"/>
        <v>22053587004</v>
      </c>
      <c r="C371" s="1">
        <f t="shared" si="70"/>
        <v>22053501033</v>
      </c>
      <c r="D371" s="1">
        <f t="shared" si="70"/>
        <v>22053587011</v>
      </c>
      <c r="E371" s="1">
        <f t="shared" si="70"/>
        <v>22053501049</v>
      </c>
      <c r="F371" s="1">
        <f t="shared" si="70"/>
        <v>22053587019</v>
      </c>
    </row>
    <row r="372" spans="1:6" x14ac:dyDescent="0.25">
      <c r="A372" s="1">
        <f t="shared" ref="A372" si="71">+A371+1</f>
        <v>22053501018</v>
      </c>
      <c r="B372" s="1">
        <f t="shared" si="70"/>
        <v>22053587005</v>
      </c>
      <c r="C372" s="1">
        <f>+C371+2</f>
        <v>22053501035</v>
      </c>
      <c r="D372" s="1">
        <f t="shared" si="70"/>
        <v>22053587012</v>
      </c>
      <c r="E372" s="1">
        <f t="shared" si="70"/>
        <v>22053501050</v>
      </c>
      <c r="F372" s="1">
        <f t="shared" si="70"/>
        <v>22053587020</v>
      </c>
    </row>
    <row r="373" spans="1:6" x14ac:dyDescent="0.25">
      <c r="A373" s="1">
        <f>+A372+3</f>
        <v>22053501021</v>
      </c>
      <c r="B373" s="1">
        <f t="shared" si="70"/>
        <v>22053587006</v>
      </c>
      <c r="C373" s="1">
        <f t="shared" si="70"/>
        <v>22053501036</v>
      </c>
      <c r="D373" s="1">
        <f t="shared" si="70"/>
        <v>22053587013</v>
      </c>
      <c r="E373" s="1">
        <f>+E372+4</f>
        <v>22053501054</v>
      </c>
      <c r="F373" s="1">
        <f t="shared" si="70"/>
        <v>22053587021</v>
      </c>
    </row>
    <row r="374" spans="1:6" x14ac:dyDescent="0.25">
      <c r="A374" s="1">
        <f>+A373+2</f>
        <v>22053501023</v>
      </c>
      <c r="B374" s="1">
        <f t="shared" si="70"/>
        <v>22053587007</v>
      </c>
      <c r="C374" s="1">
        <f>+C373+6</f>
        <v>22053501042</v>
      </c>
      <c r="D374" s="1">
        <f t="shared" si="70"/>
        <v>22053587014</v>
      </c>
      <c r="E374" s="1">
        <f>+E373+3</f>
        <v>22053501057</v>
      </c>
      <c r="F374" s="1">
        <f t="shared" si="70"/>
        <v>22053587022</v>
      </c>
    </row>
    <row r="375" spans="1:6" x14ac:dyDescent="0.25">
      <c r="A375" s="1">
        <f>+A374+4</f>
        <v>22053501027</v>
      </c>
      <c r="B375" s="1">
        <f t="shared" si="70"/>
        <v>22053587008</v>
      </c>
      <c r="C375" s="1">
        <f>+C374+2</f>
        <v>22053501044</v>
      </c>
      <c r="D375" s="1">
        <f t="shared" si="70"/>
        <v>22053587015</v>
      </c>
      <c r="E375" s="1">
        <f>+E374+2</f>
        <v>22053501059</v>
      </c>
      <c r="F375" s="1">
        <f t="shared" si="70"/>
        <v>22053587023</v>
      </c>
    </row>
    <row r="376" spans="1:6" x14ac:dyDescent="0.25">
      <c r="A376" s="1"/>
      <c r="B376" s="1"/>
      <c r="C376" s="1"/>
      <c r="D376" s="1"/>
      <c r="E376" s="1"/>
      <c r="F376" s="1"/>
    </row>
    <row r="377" spans="1:6" ht="18.75" x14ac:dyDescent="0.3">
      <c r="A377" s="1"/>
      <c r="B377" s="5"/>
      <c r="C377" s="29" t="s">
        <v>2</v>
      </c>
      <c r="D377" s="29"/>
      <c r="E377" s="5"/>
      <c r="F377" s="5"/>
    </row>
    <row r="378" spans="1:6" ht="18.75" x14ac:dyDescent="0.3">
      <c r="A378" s="2"/>
      <c r="B378" s="2"/>
      <c r="C378" s="9"/>
      <c r="D378" s="9"/>
      <c r="E378" s="2"/>
      <c r="F378" s="2"/>
    </row>
    <row r="379" spans="1:6" x14ac:dyDescent="0.25">
      <c r="A379" s="2" t="s">
        <v>29</v>
      </c>
      <c r="B379" s="2" t="s">
        <v>22</v>
      </c>
      <c r="C379" s="2"/>
      <c r="D379" s="2"/>
      <c r="E379" s="2" t="s">
        <v>29</v>
      </c>
      <c r="F379" s="2" t="s">
        <v>22</v>
      </c>
    </row>
    <row r="380" spans="1:6" x14ac:dyDescent="0.25">
      <c r="A380" s="2">
        <v>2312201101</v>
      </c>
      <c r="B380" s="2">
        <v>2372571101</v>
      </c>
      <c r="C380" s="2" t="s">
        <v>29</v>
      </c>
      <c r="D380" s="2" t="s">
        <v>22</v>
      </c>
      <c r="E380" s="2">
        <v>2312201101</v>
      </c>
      <c r="F380" s="2">
        <v>2372571101</v>
      </c>
    </row>
    <row r="381" spans="1:6" x14ac:dyDescent="0.25">
      <c r="A381" s="1">
        <f>+E375+4</f>
        <v>22053501063</v>
      </c>
      <c r="B381" s="1">
        <f>+F375+1</f>
        <v>22053587024</v>
      </c>
      <c r="C381" s="2">
        <v>2312201101</v>
      </c>
      <c r="D381" s="2">
        <v>2372571101</v>
      </c>
      <c r="E381" s="1">
        <f>+C388+2</f>
        <v>22053501092</v>
      </c>
      <c r="F381" s="1">
        <f>+D388+1</f>
        <v>22053587039</v>
      </c>
    </row>
    <row r="382" spans="1:6" x14ac:dyDescent="0.25">
      <c r="A382" s="1">
        <f>+A381+1</f>
        <v>22053501064</v>
      </c>
      <c r="B382" s="1">
        <f t="shared" ref="B382:D388" si="72">+B381+1</f>
        <v>22053587025</v>
      </c>
      <c r="C382" s="1">
        <f>+A388+3</f>
        <v>22053501080</v>
      </c>
      <c r="D382" s="1">
        <f>+B388+1</f>
        <v>22053587032</v>
      </c>
      <c r="E382" s="1">
        <f>+E381+2</f>
        <v>22053501094</v>
      </c>
      <c r="F382" s="1">
        <f t="shared" ref="E382:F387" si="73">+F381+1</f>
        <v>22053587040</v>
      </c>
    </row>
    <row r="383" spans="1:6" x14ac:dyDescent="0.25">
      <c r="A383" s="1">
        <f t="shared" ref="A383:A388" si="74">+A382+1</f>
        <v>22053501065</v>
      </c>
      <c r="B383" s="1">
        <f t="shared" si="72"/>
        <v>22053587026</v>
      </c>
      <c r="C383" s="1">
        <f t="shared" si="72"/>
        <v>22053501081</v>
      </c>
      <c r="D383" s="1">
        <f t="shared" si="72"/>
        <v>22053587033</v>
      </c>
      <c r="E383" s="1">
        <f>+E382+3</f>
        <v>22053501097</v>
      </c>
      <c r="F383" s="2" t="s">
        <v>29</v>
      </c>
    </row>
    <row r="384" spans="1:6" x14ac:dyDescent="0.25">
      <c r="A384" s="1">
        <f>+A383+3</f>
        <v>22053501068</v>
      </c>
      <c r="B384" s="1">
        <f t="shared" si="72"/>
        <v>22053587027</v>
      </c>
      <c r="C384" s="1">
        <f t="shared" si="72"/>
        <v>22053501082</v>
      </c>
      <c r="D384" s="1">
        <f t="shared" si="72"/>
        <v>22053587034</v>
      </c>
      <c r="E384" s="1">
        <f t="shared" si="73"/>
        <v>22053501098</v>
      </c>
      <c r="F384" s="2">
        <v>2412211101</v>
      </c>
    </row>
    <row r="385" spans="1:6" x14ac:dyDescent="0.25">
      <c r="A385" s="1">
        <f t="shared" si="74"/>
        <v>22053501069</v>
      </c>
      <c r="B385" s="1">
        <f t="shared" si="72"/>
        <v>22053587028</v>
      </c>
      <c r="C385" s="1">
        <f>+C384+2</f>
        <v>22053501084</v>
      </c>
      <c r="D385" s="1">
        <f t="shared" si="72"/>
        <v>22053587035</v>
      </c>
      <c r="E385" s="1">
        <f>+E384+2</f>
        <v>22053501100</v>
      </c>
      <c r="F385" s="1">
        <v>22053501001</v>
      </c>
    </row>
    <row r="386" spans="1:6" x14ac:dyDescent="0.25">
      <c r="A386" s="1">
        <f>+A385+5</f>
        <v>22053501074</v>
      </c>
      <c r="B386" s="1">
        <f t="shared" si="72"/>
        <v>22053587029</v>
      </c>
      <c r="C386" s="1">
        <f t="shared" si="72"/>
        <v>22053501085</v>
      </c>
      <c r="D386" s="1">
        <f t="shared" si="72"/>
        <v>22053587036</v>
      </c>
      <c r="E386" s="1">
        <f>+E385+9</f>
        <v>22053501109</v>
      </c>
      <c r="F386" s="1">
        <f>+F385+23</f>
        <v>22053501024</v>
      </c>
    </row>
    <row r="387" spans="1:6" x14ac:dyDescent="0.25">
      <c r="A387" s="1">
        <f>+A386+2</f>
        <v>22053501076</v>
      </c>
      <c r="B387" s="1">
        <f t="shared" si="72"/>
        <v>22053587030</v>
      </c>
      <c r="C387" s="1">
        <f>+C386+3</f>
        <v>22053501088</v>
      </c>
      <c r="D387" s="1">
        <f t="shared" si="72"/>
        <v>22053587037</v>
      </c>
      <c r="E387" s="1">
        <f t="shared" si="73"/>
        <v>22053501110</v>
      </c>
      <c r="F387" s="1">
        <f>+F386+14</f>
        <v>22053501038</v>
      </c>
    </row>
    <row r="388" spans="1:6" x14ac:dyDescent="0.25">
      <c r="A388" s="1">
        <f t="shared" si="74"/>
        <v>22053501077</v>
      </c>
      <c r="B388" s="1">
        <f t="shared" si="72"/>
        <v>22053587031</v>
      </c>
      <c r="C388" s="1">
        <f>+C387+2</f>
        <v>22053501090</v>
      </c>
      <c r="D388" s="1">
        <f t="shared" si="72"/>
        <v>22053587038</v>
      </c>
      <c r="E388" s="1">
        <f>+E387+2</f>
        <v>22053501112</v>
      </c>
      <c r="F388" s="1">
        <f>+F387+3</f>
        <v>22053501041</v>
      </c>
    </row>
    <row r="389" spans="1:6" x14ac:dyDescent="0.25">
      <c r="A389" s="1"/>
      <c r="B389" s="1"/>
      <c r="C389" s="1"/>
      <c r="D389" s="1"/>
      <c r="E389" s="1"/>
      <c r="F389" s="1">
        <f>+F388+11</f>
        <v>22053501052</v>
      </c>
    </row>
    <row r="390" spans="1:6" x14ac:dyDescent="0.25">
      <c r="A390" s="1"/>
      <c r="B390" s="1"/>
      <c r="C390" s="1"/>
      <c r="D390" s="1"/>
      <c r="E390" s="1"/>
      <c r="F390" s="1">
        <f>+F389+3</f>
        <v>22053501055</v>
      </c>
    </row>
    <row r="391" spans="1:6" x14ac:dyDescent="0.25">
      <c r="A391" s="1"/>
      <c r="B391" s="1"/>
      <c r="C391" s="1"/>
      <c r="D391" s="1"/>
      <c r="E391" s="1"/>
      <c r="F391" s="1"/>
    </row>
    <row r="392" spans="1:6" ht="18.75" x14ac:dyDescent="0.3">
      <c r="A392" s="1"/>
      <c r="B392" s="5"/>
      <c r="C392" s="29" t="s">
        <v>3</v>
      </c>
      <c r="D392" s="29"/>
      <c r="E392" s="5"/>
      <c r="F392" s="5"/>
    </row>
    <row r="393" spans="1:6" ht="18.75" x14ac:dyDescent="0.3">
      <c r="A393" s="2"/>
      <c r="B393" s="2"/>
      <c r="C393" s="9"/>
      <c r="D393" s="9"/>
      <c r="E393" s="2"/>
      <c r="F393" s="2"/>
    </row>
    <row r="394" spans="1:6" x14ac:dyDescent="0.25">
      <c r="A394" s="2" t="s">
        <v>29</v>
      </c>
      <c r="B394" s="2" t="s">
        <v>29</v>
      </c>
      <c r="C394" s="2"/>
      <c r="D394" s="2"/>
      <c r="E394" s="2" t="s">
        <v>29</v>
      </c>
      <c r="F394" s="2" t="s">
        <v>29</v>
      </c>
    </row>
    <row r="395" spans="1:6" x14ac:dyDescent="0.25">
      <c r="A395" s="2">
        <v>2312201101</v>
      </c>
      <c r="B395" s="2">
        <v>2412211101</v>
      </c>
      <c r="C395" s="2" t="s">
        <v>29</v>
      </c>
      <c r="D395" s="2" t="s">
        <v>29</v>
      </c>
      <c r="E395" s="2">
        <v>2312201101</v>
      </c>
      <c r="F395" s="2">
        <v>2272201101</v>
      </c>
    </row>
    <row r="396" spans="1:6" x14ac:dyDescent="0.25">
      <c r="A396" s="1">
        <f>+E388+1</f>
        <v>22053501113</v>
      </c>
      <c r="B396" s="1">
        <f>+F390+36</f>
        <v>22053501091</v>
      </c>
      <c r="C396" s="2">
        <v>2312201101</v>
      </c>
      <c r="D396" s="2">
        <v>2272201101</v>
      </c>
      <c r="E396" s="1">
        <f>+C403+2</f>
        <v>22053501139</v>
      </c>
      <c r="F396" s="1">
        <f>+D403+7</f>
        <v>22053501047</v>
      </c>
    </row>
    <row r="397" spans="1:6" x14ac:dyDescent="0.25">
      <c r="A397" s="1">
        <f>+A396+2</f>
        <v>22053501115</v>
      </c>
      <c r="B397" s="1">
        <f>+B396+4</f>
        <v>22053501095</v>
      </c>
      <c r="C397" s="1">
        <f>+A403+2</f>
        <v>22053501129</v>
      </c>
      <c r="D397" s="1">
        <v>22053501004</v>
      </c>
      <c r="E397" s="1">
        <f>+E396+7</f>
        <v>22053501146</v>
      </c>
      <c r="F397" s="1">
        <f>+F396+9</f>
        <v>22053501056</v>
      </c>
    </row>
    <row r="398" spans="1:6" x14ac:dyDescent="0.25">
      <c r="A398" s="1">
        <f t="shared" ref="A398:A403" si="75">+A397+1</f>
        <v>22053501116</v>
      </c>
      <c r="B398" s="1">
        <f>+B397+11</f>
        <v>22053501106</v>
      </c>
      <c r="C398" s="1">
        <f t="shared" ref="C398:D403" si="76">+C397+1</f>
        <v>22053501130</v>
      </c>
      <c r="D398" s="1">
        <f>+D397+2</f>
        <v>22053501006</v>
      </c>
      <c r="E398" s="1">
        <f>+E397+2</f>
        <v>22053501148</v>
      </c>
      <c r="F398" s="1">
        <f>+F397+2</f>
        <v>22053501058</v>
      </c>
    </row>
    <row r="399" spans="1:6" x14ac:dyDescent="0.25">
      <c r="A399" s="1">
        <f t="shared" si="75"/>
        <v>22053501117</v>
      </c>
      <c r="B399" s="1">
        <f>+B398+46</f>
        <v>22053501152</v>
      </c>
      <c r="C399" s="1">
        <f>+C398+3</f>
        <v>22053501133</v>
      </c>
      <c r="D399" s="1">
        <f>+D398+7</f>
        <v>22053501013</v>
      </c>
      <c r="E399" s="1">
        <f>+E398+7</f>
        <v>22053501155</v>
      </c>
      <c r="F399" s="1">
        <f>+F398+12</f>
        <v>22053501070</v>
      </c>
    </row>
    <row r="400" spans="1:6" x14ac:dyDescent="0.25">
      <c r="A400" s="1">
        <f>+A399+3</f>
        <v>22053501120</v>
      </c>
      <c r="B400" s="1">
        <f>+B399+1</f>
        <v>22053501153</v>
      </c>
      <c r="C400" s="1">
        <f t="shared" si="76"/>
        <v>22053501134</v>
      </c>
      <c r="D400" s="1">
        <f>+D399+7</f>
        <v>22053501020</v>
      </c>
      <c r="E400" s="1">
        <f>+E399+3</f>
        <v>22053501158</v>
      </c>
      <c r="F400" s="1">
        <f>+F399+9</f>
        <v>22053501079</v>
      </c>
    </row>
    <row r="401" spans="1:6" x14ac:dyDescent="0.25">
      <c r="A401" s="1">
        <f>+A400+5</f>
        <v>22053501125</v>
      </c>
      <c r="B401" s="1">
        <f>+B400+46</f>
        <v>22053501199</v>
      </c>
      <c r="C401" s="1">
        <f t="shared" si="76"/>
        <v>22053501135</v>
      </c>
      <c r="D401" s="1">
        <f>+D400+10</f>
        <v>22053501030</v>
      </c>
      <c r="E401" s="1">
        <f>+E400+2</f>
        <v>22053501160</v>
      </c>
      <c r="F401" s="1">
        <f>+F400+4</f>
        <v>22053501083</v>
      </c>
    </row>
    <row r="402" spans="1:6" x14ac:dyDescent="0.25">
      <c r="A402" s="1">
        <f t="shared" si="75"/>
        <v>22053501126</v>
      </c>
      <c r="B402" s="1">
        <f>+B401+3</f>
        <v>22053501202</v>
      </c>
      <c r="C402" s="1">
        <f t="shared" si="76"/>
        <v>22053501136</v>
      </c>
      <c r="D402" s="1">
        <f t="shared" si="76"/>
        <v>22053501031</v>
      </c>
      <c r="E402" s="1">
        <f>+E401+3</f>
        <v>22053501163</v>
      </c>
      <c r="F402" s="1">
        <f>+F401+10</f>
        <v>22053501093</v>
      </c>
    </row>
    <row r="403" spans="1:6" x14ac:dyDescent="0.25">
      <c r="A403" s="1">
        <f t="shared" si="75"/>
        <v>22053501127</v>
      </c>
      <c r="B403" s="1">
        <f>+B402+10</f>
        <v>22053501212</v>
      </c>
      <c r="C403" s="1">
        <f t="shared" si="76"/>
        <v>22053501137</v>
      </c>
      <c r="D403" s="1">
        <f>+D402+9</f>
        <v>22053501040</v>
      </c>
      <c r="E403" s="1">
        <f t="shared" ref="E403" si="77">+E402+1</f>
        <v>22053501164</v>
      </c>
      <c r="F403" s="1">
        <f>+F402+6</f>
        <v>22053501099</v>
      </c>
    </row>
    <row r="404" spans="1:6" x14ac:dyDescent="0.25">
      <c r="A404" s="1"/>
      <c r="B404" s="1"/>
      <c r="C404" s="1"/>
      <c r="D404" s="1"/>
      <c r="E404" s="1"/>
      <c r="F404" s="1"/>
    </row>
    <row r="405" spans="1:6" x14ac:dyDescent="0.25">
      <c r="A405" s="1"/>
      <c r="B405" s="1"/>
      <c r="C405" s="1"/>
      <c r="D405" s="1"/>
      <c r="E405" s="1"/>
      <c r="F405" s="1"/>
    </row>
    <row r="406" spans="1:6" x14ac:dyDescent="0.25">
      <c r="A406" s="1"/>
      <c r="B406" s="1"/>
      <c r="C406" s="1"/>
      <c r="D406" s="1"/>
      <c r="E406" s="1"/>
      <c r="F406" s="1"/>
    </row>
    <row r="407" spans="1:6" x14ac:dyDescent="0.25">
      <c r="A407" s="1"/>
      <c r="B407" s="1"/>
      <c r="C407" s="1"/>
      <c r="D407" s="1"/>
      <c r="E407" s="1"/>
      <c r="F407" s="1"/>
    </row>
    <row r="408" spans="1:6" x14ac:dyDescent="0.25">
      <c r="A408" s="1"/>
      <c r="B408" s="1"/>
      <c r="C408" s="1"/>
      <c r="D408" s="1"/>
      <c r="E408" s="1"/>
      <c r="F408" s="1"/>
    </row>
    <row r="409" spans="1:6" x14ac:dyDescent="0.25">
      <c r="A409" s="1"/>
      <c r="B409" s="1"/>
      <c r="C409" s="1"/>
      <c r="D409" s="1"/>
      <c r="E409" s="1"/>
      <c r="F409" s="1"/>
    </row>
    <row r="410" spans="1:6" ht="18.75" x14ac:dyDescent="0.3">
      <c r="A410" s="1"/>
      <c r="B410" s="5"/>
      <c r="C410" s="29" t="s">
        <v>4</v>
      </c>
      <c r="D410" s="29"/>
      <c r="E410" s="5"/>
      <c r="F410" s="5"/>
    </row>
    <row r="411" spans="1:6" ht="18.75" x14ac:dyDescent="0.3">
      <c r="A411" s="2"/>
      <c r="B411" s="2"/>
      <c r="C411" s="9"/>
      <c r="D411" s="9"/>
      <c r="E411" s="2"/>
      <c r="F411" s="2"/>
    </row>
    <row r="412" spans="1:6" x14ac:dyDescent="0.25">
      <c r="A412" s="2" t="s">
        <v>29</v>
      </c>
      <c r="B412" s="2" t="s">
        <v>29</v>
      </c>
      <c r="C412" s="2"/>
      <c r="D412" s="2"/>
      <c r="E412" s="2" t="s">
        <v>29</v>
      </c>
      <c r="F412" s="2" t="s">
        <v>29</v>
      </c>
    </row>
    <row r="413" spans="1:6" x14ac:dyDescent="0.25">
      <c r="A413" s="2">
        <v>2312201101</v>
      </c>
      <c r="B413" s="2">
        <v>2272201101</v>
      </c>
      <c r="C413" s="2" t="s">
        <v>29</v>
      </c>
      <c r="D413" s="2" t="s">
        <v>29</v>
      </c>
      <c r="E413" s="2">
        <v>2312201101</v>
      </c>
      <c r="F413" s="2">
        <v>2412251101</v>
      </c>
    </row>
    <row r="414" spans="1:6" x14ac:dyDescent="0.25">
      <c r="A414" s="1">
        <f>+E403+1</f>
        <v>22053501165</v>
      </c>
      <c r="B414" s="1">
        <f>+F403+6</f>
        <v>22053501105</v>
      </c>
      <c r="C414" s="2">
        <v>2312201101</v>
      </c>
      <c r="D414" s="2">
        <v>2272201101</v>
      </c>
      <c r="E414" s="1">
        <f>+C421+5</f>
        <v>22053501233</v>
      </c>
      <c r="F414" s="1">
        <f>+D423+29</f>
        <v>22053501101</v>
      </c>
    </row>
    <row r="415" spans="1:6" x14ac:dyDescent="0.25">
      <c r="A415" s="1">
        <f>+A414+20</f>
        <v>22053501185</v>
      </c>
      <c r="B415" s="1">
        <f>+B414+9</f>
        <v>22053501114</v>
      </c>
      <c r="C415" s="1">
        <f>+A421+3</f>
        <v>22053501213</v>
      </c>
      <c r="D415" s="1">
        <f>+B421+2</f>
        <v>22053501195</v>
      </c>
      <c r="E415" s="1">
        <f>+E414+3</f>
        <v>22053501236</v>
      </c>
      <c r="F415" s="1">
        <f>+F414+18</f>
        <v>22053501119</v>
      </c>
    </row>
    <row r="416" spans="1:6" x14ac:dyDescent="0.25">
      <c r="A416" s="1">
        <f>+A415+2</f>
        <v>22053501187</v>
      </c>
      <c r="B416" s="1">
        <f>+B415+26</f>
        <v>22053501140</v>
      </c>
      <c r="C416" s="1">
        <f>+C415+3</f>
        <v>22053501216</v>
      </c>
      <c r="D416" s="1">
        <f>+D415+2</f>
        <v>22053501197</v>
      </c>
      <c r="E416" s="1">
        <f>+E415+2</f>
        <v>22053501238</v>
      </c>
      <c r="F416" s="1">
        <f>+F415+5</f>
        <v>22053501124</v>
      </c>
    </row>
    <row r="417" spans="1:6" x14ac:dyDescent="0.25">
      <c r="A417" s="1">
        <f>+A416+3</f>
        <v>22053501190</v>
      </c>
      <c r="B417" s="1">
        <f>+B416+26</f>
        <v>22053501166</v>
      </c>
      <c r="C417" s="1">
        <f>+C416+3</f>
        <v>22053501219</v>
      </c>
      <c r="D417" s="1">
        <f>+D416+3</f>
        <v>22053501200</v>
      </c>
      <c r="E417" s="1">
        <f>+E416+6</f>
        <v>22053501244</v>
      </c>
      <c r="F417" s="1">
        <f>+F416+18</f>
        <v>22053501142</v>
      </c>
    </row>
    <row r="418" spans="1:6" x14ac:dyDescent="0.25">
      <c r="A418" s="1">
        <f>+A417+8</f>
        <v>22053501198</v>
      </c>
      <c r="B418" s="1">
        <f t="shared" ref="B418:C421" si="78">+B417+1</f>
        <v>22053501167</v>
      </c>
      <c r="C418" s="1">
        <f>+C417+2</f>
        <v>22053501221</v>
      </c>
      <c r="D418" s="1">
        <f>+D417+35</f>
        <v>22053501235</v>
      </c>
      <c r="E418" s="2" t="s">
        <v>29</v>
      </c>
      <c r="F418" s="1">
        <f>+F417+2</f>
        <v>22053501144</v>
      </c>
    </row>
    <row r="419" spans="1:6" x14ac:dyDescent="0.25">
      <c r="A419" s="1">
        <f>+A418+7</f>
        <v>22053501205</v>
      </c>
      <c r="B419" s="1">
        <f>+B418+4</f>
        <v>22053501171</v>
      </c>
      <c r="C419" s="1">
        <f>+C418+2</f>
        <v>22053501223</v>
      </c>
      <c r="D419" s="2" t="s">
        <v>29</v>
      </c>
      <c r="E419" s="2">
        <v>2322201101</v>
      </c>
      <c r="F419" s="1">
        <f>+F418+13</f>
        <v>22053501157</v>
      </c>
    </row>
    <row r="420" spans="1:6" x14ac:dyDescent="0.25">
      <c r="A420" s="1">
        <f>+A419+4</f>
        <v>22053501209</v>
      </c>
      <c r="B420" s="1">
        <f>+B419+21</f>
        <v>22053501192</v>
      </c>
      <c r="C420" s="1">
        <f t="shared" si="78"/>
        <v>22053501224</v>
      </c>
      <c r="D420" s="2">
        <v>2412251101</v>
      </c>
      <c r="E420" s="1">
        <v>22053501008</v>
      </c>
      <c r="F420" s="1">
        <f>+F419+57</f>
        <v>22053501214</v>
      </c>
    </row>
    <row r="421" spans="1:6" x14ac:dyDescent="0.25">
      <c r="A421" s="1">
        <f t="shared" ref="A421" si="79">+A420+1</f>
        <v>22053501210</v>
      </c>
      <c r="B421" s="1">
        <f t="shared" si="78"/>
        <v>22053501193</v>
      </c>
      <c r="C421" s="1">
        <f>+C420+4</f>
        <v>22053501228</v>
      </c>
      <c r="D421" s="1">
        <v>22053501007</v>
      </c>
      <c r="E421" s="1">
        <f>+E420+4</f>
        <v>22053501012</v>
      </c>
      <c r="F421" s="1">
        <f>+F420+16</f>
        <v>22053501230</v>
      </c>
    </row>
    <row r="422" spans="1:6" x14ac:dyDescent="0.25">
      <c r="A422" s="1"/>
      <c r="B422" s="1"/>
      <c r="C422" s="1"/>
      <c r="D422" s="1">
        <f>+D421+60</f>
        <v>22053501067</v>
      </c>
      <c r="E422" s="1">
        <f>+E421+3</f>
        <v>22053501015</v>
      </c>
      <c r="F422" s="1"/>
    </row>
    <row r="423" spans="1:6" x14ac:dyDescent="0.25">
      <c r="A423" s="1"/>
      <c r="B423" s="1"/>
      <c r="C423" s="1"/>
      <c r="D423" s="1">
        <f>+D422+5</f>
        <v>22053501072</v>
      </c>
      <c r="E423" s="1">
        <f>+E422+4</f>
        <v>22053501019</v>
      </c>
      <c r="F423" s="1"/>
    </row>
    <row r="424" spans="1:6" x14ac:dyDescent="0.25">
      <c r="A424" s="1"/>
      <c r="B424" s="1"/>
      <c r="C424" s="1"/>
      <c r="D424" s="1"/>
      <c r="E424" s="1"/>
      <c r="F424" s="1"/>
    </row>
    <row r="425" spans="1:6" ht="18.75" x14ac:dyDescent="0.3">
      <c r="A425" s="1"/>
      <c r="B425" s="5"/>
      <c r="C425" s="29" t="s">
        <v>5</v>
      </c>
      <c r="D425" s="29"/>
      <c r="E425" s="5"/>
      <c r="F425" s="5"/>
    </row>
    <row r="426" spans="1:6" ht="18.75" x14ac:dyDescent="0.3">
      <c r="A426" s="2"/>
      <c r="B426" s="2"/>
      <c r="C426" s="9"/>
      <c r="D426" s="9"/>
      <c r="E426" s="2"/>
      <c r="F426" s="2"/>
    </row>
    <row r="427" spans="1:6" x14ac:dyDescent="0.25">
      <c r="A427" s="2" t="s">
        <v>29</v>
      </c>
      <c r="B427" s="2" t="s">
        <v>29</v>
      </c>
      <c r="C427" s="2"/>
      <c r="D427" s="2"/>
      <c r="E427" s="2" t="s">
        <v>29</v>
      </c>
      <c r="F427" s="2" t="s">
        <v>29</v>
      </c>
    </row>
    <row r="428" spans="1:6" x14ac:dyDescent="0.25">
      <c r="A428" s="2">
        <v>2322201101</v>
      </c>
      <c r="B428" s="2">
        <v>2032201101</v>
      </c>
      <c r="C428" s="2" t="s">
        <v>29</v>
      </c>
      <c r="D428" s="2" t="s">
        <v>29</v>
      </c>
      <c r="E428" s="2">
        <v>2322201101</v>
      </c>
      <c r="F428" s="2">
        <v>2032201101</v>
      </c>
    </row>
    <row r="429" spans="1:6" x14ac:dyDescent="0.25">
      <c r="A429" s="1">
        <f>+E423+20</f>
        <v>22053501039</v>
      </c>
      <c r="B429" s="1">
        <v>22053501005</v>
      </c>
      <c r="C429" s="2">
        <v>2322201101</v>
      </c>
      <c r="D429" s="2">
        <v>2032201101</v>
      </c>
      <c r="E429" s="1">
        <f>+C436+1</f>
        <v>22053501174</v>
      </c>
      <c r="F429" s="1">
        <f>+D436+11</f>
        <v>22053501194</v>
      </c>
    </row>
    <row r="430" spans="1:6" x14ac:dyDescent="0.25">
      <c r="A430" s="1">
        <f>+A429+14</f>
        <v>22053501053</v>
      </c>
      <c r="B430" s="1">
        <f>+B429+4</f>
        <v>22053501009</v>
      </c>
      <c r="C430" s="1">
        <f>+A436+5</f>
        <v>22053501150</v>
      </c>
      <c r="D430" s="1">
        <f>+B436+9</f>
        <v>22053501060</v>
      </c>
      <c r="E430" s="1">
        <f t="shared" ref="E430:E436" si="80">+E429+1</f>
        <v>22053501175</v>
      </c>
      <c r="F430" s="1">
        <f>+F429+2</f>
        <v>22053501196</v>
      </c>
    </row>
    <row r="431" spans="1:6" x14ac:dyDescent="0.25">
      <c r="A431" s="1">
        <f>+A430+18</f>
        <v>22053501071</v>
      </c>
      <c r="B431" s="1">
        <f t="shared" ref="B431:D436" si="81">+B430+1</f>
        <v>22053501010</v>
      </c>
      <c r="C431" s="1">
        <f>+C430+4</f>
        <v>22053501154</v>
      </c>
      <c r="D431" s="1">
        <f t="shared" si="81"/>
        <v>22053501061</v>
      </c>
      <c r="E431" s="1">
        <f t="shared" si="80"/>
        <v>22053501176</v>
      </c>
      <c r="F431" s="1">
        <f>+F430+19</f>
        <v>22053501215</v>
      </c>
    </row>
    <row r="432" spans="1:6" x14ac:dyDescent="0.25">
      <c r="A432" s="1">
        <f>+A431+2</f>
        <v>22053501073</v>
      </c>
      <c r="B432" s="1">
        <f>+B431+6</f>
        <v>22053501016</v>
      </c>
      <c r="C432" s="1">
        <f>+C431+2</f>
        <v>22053501156</v>
      </c>
      <c r="D432" s="1">
        <f t="shared" si="81"/>
        <v>22053501062</v>
      </c>
      <c r="E432" s="1">
        <f>+E431+2</f>
        <v>22053501178</v>
      </c>
      <c r="F432" s="1">
        <f>+F431+3</f>
        <v>22053501218</v>
      </c>
    </row>
    <row r="433" spans="1:6" x14ac:dyDescent="0.25">
      <c r="A433" s="1">
        <f>+A432+13</f>
        <v>22053501086</v>
      </c>
      <c r="B433" s="1">
        <f>+B432+10</f>
        <v>22053501026</v>
      </c>
      <c r="C433" s="1">
        <f>+C432+3</f>
        <v>22053501159</v>
      </c>
      <c r="D433" s="1">
        <f>+D432+13</f>
        <v>22053501075</v>
      </c>
      <c r="E433" s="1">
        <f t="shared" si="80"/>
        <v>22053501179</v>
      </c>
      <c r="F433" s="1">
        <f>+F432+25</f>
        <v>22053501243</v>
      </c>
    </row>
    <row r="434" spans="1:6" x14ac:dyDescent="0.25">
      <c r="A434" s="1">
        <f t="shared" ref="A434" si="82">+A433+1</f>
        <v>22053501087</v>
      </c>
      <c r="B434" s="1">
        <f>+B433+11</f>
        <v>22053501037</v>
      </c>
      <c r="C434" s="1">
        <f>+C433+2</f>
        <v>22053501161</v>
      </c>
      <c r="D434" s="1">
        <f>+D433+3</f>
        <v>22053501078</v>
      </c>
      <c r="E434" s="1">
        <f t="shared" si="80"/>
        <v>22053501180</v>
      </c>
      <c r="F434" s="1"/>
    </row>
    <row r="435" spans="1:6" x14ac:dyDescent="0.25">
      <c r="A435" s="1">
        <f>+A434+20</f>
        <v>22053501107</v>
      </c>
      <c r="B435" s="1">
        <f>+B434+6</f>
        <v>22053501043</v>
      </c>
      <c r="C435" s="1">
        <f>+C434+11</f>
        <v>22053501172</v>
      </c>
      <c r="D435" s="1">
        <f>+D434+99</f>
        <v>22053501177</v>
      </c>
      <c r="E435" s="1">
        <f t="shared" si="80"/>
        <v>22053501181</v>
      </c>
      <c r="F435" s="1"/>
    </row>
    <row r="436" spans="1:6" x14ac:dyDescent="0.25">
      <c r="A436" s="1">
        <f>+A435+38</f>
        <v>22053501145</v>
      </c>
      <c r="B436" s="1">
        <f>+B435+8</f>
        <v>22053501051</v>
      </c>
      <c r="C436" s="1">
        <f t="shared" si="81"/>
        <v>22053501173</v>
      </c>
      <c r="D436" s="1">
        <f>+D435+6</f>
        <v>22053501183</v>
      </c>
      <c r="E436" s="1">
        <f t="shared" si="80"/>
        <v>22053501182</v>
      </c>
      <c r="F436" s="1"/>
    </row>
    <row r="437" spans="1:6" x14ac:dyDescent="0.25">
      <c r="A437" s="1"/>
      <c r="B437" s="1"/>
      <c r="C437" s="1"/>
      <c r="D437" s="1"/>
      <c r="E437" s="1"/>
      <c r="F437" s="1"/>
    </row>
    <row r="438" spans="1:6" ht="18.75" x14ac:dyDescent="0.3">
      <c r="A438" s="1"/>
      <c r="B438" s="5"/>
      <c r="C438" s="29" t="s">
        <v>6</v>
      </c>
      <c r="D438" s="29"/>
      <c r="E438" s="5"/>
      <c r="F438" s="5"/>
    </row>
    <row r="439" spans="1:6" ht="18.75" x14ac:dyDescent="0.3">
      <c r="A439" s="2"/>
      <c r="B439" s="2"/>
      <c r="C439" s="9"/>
      <c r="D439" s="9"/>
      <c r="E439" s="2"/>
      <c r="F439" s="2"/>
    </row>
    <row r="440" spans="1:6" x14ac:dyDescent="0.25">
      <c r="A440" s="2" t="s">
        <v>29</v>
      </c>
      <c r="B440" s="2" t="s">
        <v>29</v>
      </c>
      <c r="C440" s="2"/>
      <c r="D440" s="2"/>
      <c r="E440" s="2" t="s">
        <v>29</v>
      </c>
      <c r="F440" s="2" t="s">
        <v>29</v>
      </c>
    </row>
    <row r="441" spans="1:6" x14ac:dyDescent="0.25">
      <c r="A441" s="2">
        <v>2322201101</v>
      </c>
      <c r="B441" s="2">
        <v>2052201101</v>
      </c>
      <c r="C441" s="2" t="s">
        <v>29</v>
      </c>
      <c r="D441" s="2" t="s">
        <v>29</v>
      </c>
      <c r="E441" s="2">
        <v>2342571101</v>
      </c>
      <c r="F441" s="2">
        <v>2052201101</v>
      </c>
    </row>
    <row r="442" spans="1:6" x14ac:dyDescent="0.25">
      <c r="A442" s="1">
        <f>+E436+2</f>
        <v>22053501184</v>
      </c>
      <c r="B442" s="1">
        <v>22053501003</v>
      </c>
      <c r="C442" s="2">
        <v>2322201101</v>
      </c>
      <c r="D442" s="2">
        <v>2052201101</v>
      </c>
      <c r="E442" s="1">
        <f>+C451+4</f>
        <v>22053501122</v>
      </c>
      <c r="F442" s="1">
        <f>+D449+2</f>
        <v>22053501222</v>
      </c>
    </row>
    <row r="443" spans="1:6" x14ac:dyDescent="0.25">
      <c r="A443" s="1">
        <f>+A442+2</f>
        <v>22053501186</v>
      </c>
      <c r="B443" s="1">
        <f>+B442+22</f>
        <v>22053501025</v>
      </c>
      <c r="C443" s="1">
        <f>+A449+3</f>
        <v>22053501242</v>
      </c>
      <c r="D443" s="1">
        <f>+B449+4</f>
        <v>22053501151</v>
      </c>
      <c r="E443" s="1">
        <f>+E442+19</f>
        <v>22053501141</v>
      </c>
      <c r="F443" s="1">
        <f>+F442+4</f>
        <v>22053501226</v>
      </c>
    </row>
    <row r="444" spans="1:6" x14ac:dyDescent="0.25">
      <c r="A444" s="1">
        <f>+A443+2</f>
        <v>22053501188</v>
      </c>
      <c r="B444" s="1">
        <f>+B443+9</f>
        <v>22053501034</v>
      </c>
      <c r="C444" s="1">
        <f>+C443+3</f>
        <v>22053501245</v>
      </c>
      <c r="D444" s="1">
        <f>+D443+19</f>
        <v>22053501170</v>
      </c>
      <c r="E444" s="1">
        <f>+E443+2</f>
        <v>22053501143</v>
      </c>
      <c r="F444" s="1">
        <f>+F443+11</f>
        <v>22053501237</v>
      </c>
    </row>
    <row r="445" spans="1:6" x14ac:dyDescent="0.25">
      <c r="A445" s="1">
        <f>+A444+3</f>
        <v>22053501191</v>
      </c>
      <c r="B445" s="1">
        <f>+B444+62</f>
        <v>22053501096</v>
      </c>
      <c r="C445" s="2" t="s">
        <v>29</v>
      </c>
      <c r="D445" s="1">
        <f>+D444+31</f>
        <v>22053501201</v>
      </c>
      <c r="E445" s="1">
        <f>+E444+19</f>
        <v>22053501162</v>
      </c>
      <c r="F445" s="1"/>
    </row>
    <row r="446" spans="1:6" x14ac:dyDescent="0.25">
      <c r="A446" s="1">
        <f>+A445+17</f>
        <v>22053501208</v>
      </c>
      <c r="B446" s="1">
        <f>+B445+27</f>
        <v>22053501123</v>
      </c>
      <c r="C446" s="2">
        <v>2342571101</v>
      </c>
      <c r="D446" s="1">
        <f>+D445+3</f>
        <v>22053501204</v>
      </c>
      <c r="E446" s="1">
        <f>+E445+49</f>
        <v>22053501211</v>
      </c>
      <c r="F446" s="1"/>
    </row>
    <row r="447" spans="1:6" x14ac:dyDescent="0.25">
      <c r="A447" s="1">
        <f>+A446+17</f>
        <v>22053501225</v>
      </c>
      <c r="B447" s="1">
        <f>+B446+5</f>
        <v>22053501128</v>
      </c>
      <c r="C447" s="1">
        <v>22053501028</v>
      </c>
      <c r="D447" s="1">
        <f>+D446+2</f>
        <v>22053501206</v>
      </c>
      <c r="E447" s="1">
        <f>+E446+6</f>
        <v>22053501217</v>
      </c>
      <c r="F447" s="1"/>
    </row>
    <row r="448" spans="1:6" x14ac:dyDescent="0.25">
      <c r="A448" s="1">
        <f>+A447+7</f>
        <v>22053501232</v>
      </c>
      <c r="B448" s="1">
        <f>+B447+4</f>
        <v>22053501132</v>
      </c>
      <c r="C448" s="1">
        <f>+C447+38</f>
        <v>22053501066</v>
      </c>
      <c r="D448" s="1">
        <f t="shared" ref="D448" si="83">+D447+1</f>
        <v>22053501207</v>
      </c>
      <c r="E448" s="1">
        <f>+E447+10</f>
        <v>22053501227</v>
      </c>
      <c r="F448" s="1"/>
    </row>
    <row r="449" spans="1:6" x14ac:dyDescent="0.25">
      <c r="A449" s="1">
        <f>+A448+7</f>
        <v>22053501239</v>
      </c>
      <c r="B449" s="1">
        <f>+B448+15</f>
        <v>22053501147</v>
      </c>
      <c r="C449" s="1">
        <f>+C448+23</f>
        <v>22053501089</v>
      </c>
      <c r="D449" s="1">
        <f>+D448+13</f>
        <v>22053501220</v>
      </c>
      <c r="E449" s="1">
        <f>+E448+2</f>
        <v>22053501229</v>
      </c>
      <c r="F449" s="1"/>
    </row>
    <row r="450" spans="1:6" x14ac:dyDescent="0.25">
      <c r="A450" s="6"/>
      <c r="B450" s="6"/>
      <c r="C450" s="6">
        <f>+C449+22</f>
        <v>22053501111</v>
      </c>
      <c r="D450" s="6"/>
      <c r="E450" s="6"/>
      <c r="F450" s="6"/>
    </row>
    <row r="451" spans="1:6" x14ac:dyDescent="0.25">
      <c r="A451" s="6"/>
      <c r="B451" s="6"/>
      <c r="C451" s="6">
        <f>+C450+7</f>
        <v>22053501118</v>
      </c>
      <c r="D451" s="6"/>
      <c r="E451" s="6"/>
      <c r="F451" s="6"/>
    </row>
    <row r="452" spans="1:6" x14ac:dyDescent="0.25">
      <c r="A452" s="6"/>
      <c r="B452" s="6"/>
      <c r="C452" s="6"/>
      <c r="D452" s="6"/>
      <c r="E452" s="6"/>
      <c r="F452" s="6"/>
    </row>
    <row r="453" spans="1:6" ht="18.75" x14ac:dyDescent="0.3">
      <c r="A453" s="6"/>
      <c r="B453" s="6"/>
      <c r="C453" s="29" t="s">
        <v>23</v>
      </c>
      <c r="D453" s="29"/>
      <c r="E453" s="6"/>
      <c r="F453" s="6"/>
    </row>
    <row r="454" spans="1:6" x14ac:dyDescent="0.25">
      <c r="A454" s="2" t="s">
        <v>29</v>
      </c>
      <c r="B454" s="2" t="s">
        <v>29</v>
      </c>
      <c r="C454" s="6"/>
      <c r="D454" s="6"/>
      <c r="E454" s="6"/>
      <c r="F454" s="6"/>
    </row>
    <row r="455" spans="1:6" x14ac:dyDescent="0.25">
      <c r="A455" s="2">
        <v>2052201101</v>
      </c>
      <c r="B455" s="2">
        <v>2312201101</v>
      </c>
      <c r="C455" s="6"/>
      <c r="D455" s="6"/>
      <c r="E455" s="6"/>
      <c r="F455" s="6"/>
    </row>
    <row r="456" spans="1:6" x14ac:dyDescent="0.25">
      <c r="A456" s="6">
        <v>22053501168</v>
      </c>
      <c r="B456" s="6">
        <v>22053501102</v>
      </c>
      <c r="C456" s="6"/>
      <c r="D456" s="6"/>
      <c r="E456" s="6"/>
      <c r="F456" s="6"/>
    </row>
    <row r="457" spans="1:6" x14ac:dyDescent="0.25">
      <c r="A457" s="6">
        <f>+A456+1</f>
        <v>22053501169</v>
      </c>
      <c r="B457" s="6">
        <f>+B456+1</f>
        <v>22053501103</v>
      </c>
      <c r="C457" s="6"/>
      <c r="D457" s="6"/>
      <c r="E457" s="6"/>
      <c r="F457" s="6"/>
    </row>
    <row r="458" spans="1:6" x14ac:dyDescent="0.25">
      <c r="A458" s="6"/>
      <c r="B458" s="6">
        <f>+B457+1</f>
        <v>22053501104</v>
      </c>
      <c r="C458" s="6"/>
      <c r="D458" s="6"/>
      <c r="E458" s="6"/>
      <c r="F458" s="6"/>
    </row>
    <row r="459" spans="1:6" x14ac:dyDescent="0.25">
      <c r="A459" s="6"/>
      <c r="B459" s="6">
        <f>+B458+127</f>
        <v>22053501231</v>
      </c>
      <c r="C459" s="6"/>
      <c r="D459" s="6"/>
      <c r="E459" s="6"/>
      <c r="F459" s="6"/>
    </row>
    <row r="471" spans="1:6" ht="18.75" x14ac:dyDescent="0.3">
      <c r="A471" s="29" t="s">
        <v>0</v>
      </c>
      <c r="B471" s="29"/>
      <c r="C471" s="29"/>
      <c r="D471" s="29"/>
      <c r="E471" s="29"/>
      <c r="F471" s="29"/>
    </row>
    <row r="472" spans="1:6" ht="23.25" x14ac:dyDescent="0.35">
      <c r="A472" s="3" t="s">
        <v>30</v>
      </c>
      <c r="B472" s="5"/>
      <c r="C472" s="5"/>
      <c r="D472" s="5"/>
      <c r="E472" s="5"/>
      <c r="F472" s="4" t="s">
        <v>18</v>
      </c>
    </row>
    <row r="473" spans="1:6" ht="18.75" x14ac:dyDescent="0.3">
      <c r="A473" s="1"/>
      <c r="B473" s="5"/>
      <c r="C473" s="29" t="s">
        <v>1</v>
      </c>
      <c r="D473" s="29"/>
      <c r="E473" s="5"/>
      <c r="F473" s="5"/>
    </row>
    <row r="474" spans="1:6" x14ac:dyDescent="0.25">
      <c r="A474" s="7" t="s">
        <v>14</v>
      </c>
      <c r="B474" s="7" t="s">
        <v>20</v>
      </c>
      <c r="C474" s="2"/>
      <c r="D474" s="2"/>
      <c r="E474" s="7" t="s">
        <v>14</v>
      </c>
      <c r="F474" s="7" t="s">
        <v>20</v>
      </c>
    </row>
    <row r="475" spans="1:6" x14ac:dyDescent="0.25">
      <c r="A475" s="7">
        <v>2412081102</v>
      </c>
      <c r="B475" s="7">
        <v>2342011102</v>
      </c>
      <c r="C475" s="7" t="s">
        <v>14</v>
      </c>
      <c r="D475" s="7" t="s">
        <v>20</v>
      </c>
      <c r="E475" s="7">
        <v>2412081102</v>
      </c>
      <c r="F475" s="7">
        <v>2342011102</v>
      </c>
    </row>
    <row r="476" spans="1:6" x14ac:dyDescent="0.25">
      <c r="A476" s="1">
        <v>22053504001</v>
      </c>
      <c r="B476" s="1">
        <v>22053570001</v>
      </c>
      <c r="C476" s="7">
        <v>2412081102</v>
      </c>
      <c r="D476" s="7">
        <v>2342011102</v>
      </c>
      <c r="E476" s="1">
        <f>+C483+1</f>
        <v>22053504016</v>
      </c>
      <c r="F476" s="1">
        <f>+D483+1</f>
        <v>22053570016</v>
      </c>
    </row>
    <row r="477" spans="1:6" x14ac:dyDescent="0.25">
      <c r="A477" s="1">
        <f>+A476+1</f>
        <v>22053504002</v>
      </c>
      <c r="B477" s="1">
        <f t="shared" ref="B477" si="84">+B476+1</f>
        <v>22053570002</v>
      </c>
      <c r="C477" s="1">
        <f>+A483+1</f>
        <v>22053504009</v>
      </c>
      <c r="D477" s="1">
        <f>+B483+1</f>
        <v>22053570009</v>
      </c>
      <c r="E477" s="1">
        <f t="shared" ref="E477:F477" si="85">+E476+1</f>
        <v>22053504017</v>
      </c>
      <c r="F477" s="1">
        <f t="shared" si="85"/>
        <v>22053570017</v>
      </c>
    </row>
    <row r="478" spans="1:6" x14ac:dyDescent="0.25">
      <c r="A478" s="1">
        <f t="shared" ref="A478:F483" si="86">+A477+1</f>
        <v>22053504003</v>
      </c>
      <c r="B478" s="1">
        <f t="shared" si="86"/>
        <v>22053570003</v>
      </c>
      <c r="C478" s="1">
        <f t="shared" si="86"/>
        <v>22053504010</v>
      </c>
      <c r="D478" s="1">
        <f t="shared" si="86"/>
        <v>22053570010</v>
      </c>
      <c r="E478" s="1">
        <f t="shared" si="86"/>
        <v>22053504018</v>
      </c>
      <c r="F478" s="1">
        <f t="shared" si="86"/>
        <v>22053570018</v>
      </c>
    </row>
    <row r="479" spans="1:6" x14ac:dyDescent="0.25">
      <c r="A479" s="1">
        <f t="shared" si="86"/>
        <v>22053504004</v>
      </c>
      <c r="B479" s="1">
        <f t="shared" si="86"/>
        <v>22053570004</v>
      </c>
      <c r="C479" s="1">
        <f t="shared" si="86"/>
        <v>22053504011</v>
      </c>
      <c r="D479" s="1">
        <f t="shared" si="86"/>
        <v>22053570011</v>
      </c>
      <c r="E479" s="1">
        <f t="shared" si="86"/>
        <v>22053504019</v>
      </c>
      <c r="F479" s="1">
        <f t="shared" si="86"/>
        <v>22053570019</v>
      </c>
    </row>
    <row r="480" spans="1:6" x14ac:dyDescent="0.25">
      <c r="A480" s="1">
        <f t="shared" si="86"/>
        <v>22053504005</v>
      </c>
      <c r="B480" s="1">
        <f t="shared" si="86"/>
        <v>22053570005</v>
      </c>
      <c r="C480" s="1">
        <f t="shared" si="86"/>
        <v>22053504012</v>
      </c>
      <c r="D480" s="1">
        <f t="shared" si="86"/>
        <v>22053570012</v>
      </c>
      <c r="E480" s="1">
        <f t="shared" si="86"/>
        <v>22053504020</v>
      </c>
      <c r="F480" s="1">
        <f t="shared" si="86"/>
        <v>22053570020</v>
      </c>
    </row>
    <row r="481" spans="1:6" x14ac:dyDescent="0.25">
      <c r="A481" s="1">
        <f t="shared" si="86"/>
        <v>22053504006</v>
      </c>
      <c r="B481" s="1">
        <f t="shared" si="86"/>
        <v>22053570006</v>
      </c>
      <c r="C481" s="1">
        <f t="shared" si="86"/>
        <v>22053504013</v>
      </c>
      <c r="D481" s="1">
        <f t="shared" si="86"/>
        <v>22053570013</v>
      </c>
      <c r="E481" s="1">
        <f t="shared" si="86"/>
        <v>22053504021</v>
      </c>
      <c r="F481" s="1">
        <f t="shared" si="86"/>
        <v>22053570021</v>
      </c>
    </row>
    <row r="482" spans="1:6" x14ac:dyDescent="0.25">
      <c r="A482" s="1">
        <f t="shared" si="86"/>
        <v>22053504007</v>
      </c>
      <c r="B482" s="1">
        <f t="shared" si="86"/>
        <v>22053570007</v>
      </c>
      <c r="C482" s="1">
        <f t="shared" si="86"/>
        <v>22053504014</v>
      </c>
      <c r="D482" s="1">
        <f t="shared" si="86"/>
        <v>22053570014</v>
      </c>
      <c r="E482" s="1">
        <f t="shared" si="86"/>
        <v>22053504022</v>
      </c>
      <c r="F482" s="1">
        <f t="shared" si="86"/>
        <v>22053570022</v>
      </c>
    </row>
    <row r="483" spans="1:6" x14ac:dyDescent="0.25">
      <c r="A483" s="1">
        <f t="shared" si="86"/>
        <v>22053504008</v>
      </c>
      <c r="B483" s="1">
        <f t="shared" si="86"/>
        <v>22053570008</v>
      </c>
      <c r="C483" s="1">
        <f t="shared" si="86"/>
        <v>22053504015</v>
      </c>
      <c r="D483" s="1">
        <f t="shared" si="86"/>
        <v>22053570015</v>
      </c>
      <c r="E483" s="1">
        <f t="shared" si="86"/>
        <v>22053504023</v>
      </c>
      <c r="F483" s="1">
        <f t="shared" si="86"/>
        <v>22053570023</v>
      </c>
    </row>
    <row r="484" spans="1:6" x14ac:dyDescent="0.25">
      <c r="A484" s="1"/>
      <c r="B484" s="1"/>
      <c r="C484" s="1"/>
      <c r="D484" s="1"/>
      <c r="E484" s="1"/>
      <c r="F484" s="1"/>
    </row>
    <row r="485" spans="1:6" ht="18.75" x14ac:dyDescent="0.3">
      <c r="A485" s="1"/>
      <c r="B485" s="5"/>
      <c r="C485" s="29" t="s">
        <v>2</v>
      </c>
      <c r="D485" s="29"/>
      <c r="E485" s="5"/>
      <c r="F485" s="5"/>
    </row>
    <row r="486" spans="1:6" x14ac:dyDescent="0.25">
      <c r="A486" s="7" t="s">
        <v>14</v>
      </c>
      <c r="B486" s="7" t="s">
        <v>20</v>
      </c>
      <c r="C486" s="2"/>
      <c r="D486" s="2"/>
      <c r="E486" s="7" t="s">
        <v>14</v>
      </c>
      <c r="F486" s="7" t="s">
        <v>20</v>
      </c>
    </row>
    <row r="487" spans="1:6" x14ac:dyDescent="0.25">
      <c r="A487" s="7">
        <v>2412081102</v>
      </c>
      <c r="B487" s="7">
        <v>2342011102</v>
      </c>
      <c r="C487" s="7" t="s">
        <v>14</v>
      </c>
      <c r="D487" s="7" t="s">
        <v>20</v>
      </c>
      <c r="E487" s="7">
        <v>2412081102</v>
      </c>
      <c r="F487" s="7">
        <v>2342011102</v>
      </c>
    </row>
    <row r="488" spans="1:6" x14ac:dyDescent="0.25">
      <c r="A488" s="1">
        <f>+E483+1</f>
        <v>22053504024</v>
      </c>
      <c r="B488" s="1">
        <f>+F483+1</f>
        <v>22053570024</v>
      </c>
      <c r="C488" s="7">
        <v>2412081102</v>
      </c>
      <c r="D488" s="7">
        <v>2342011102</v>
      </c>
      <c r="E488" s="1">
        <f>+C495+1</f>
        <v>22053504039</v>
      </c>
      <c r="F488" s="1">
        <f>+D495+1</f>
        <v>22053570039</v>
      </c>
    </row>
    <row r="489" spans="1:6" x14ac:dyDescent="0.25">
      <c r="A489" s="1">
        <f>+A488+1</f>
        <v>22053504025</v>
      </c>
      <c r="B489" s="1">
        <f t="shared" ref="B489" si="87">+B488+1</f>
        <v>22053570025</v>
      </c>
      <c r="C489" s="1">
        <f>+A495+1</f>
        <v>22053504032</v>
      </c>
      <c r="D489" s="1">
        <f>+B495+1</f>
        <v>22053570032</v>
      </c>
      <c r="E489" s="1">
        <f t="shared" ref="E489:F489" si="88">+E488+1</f>
        <v>22053504040</v>
      </c>
      <c r="F489" s="1">
        <f t="shared" si="88"/>
        <v>22053570040</v>
      </c>
    </row>
    <row r="490" spans="1:6" x14ac:dyDescent="0.25">
      <c r="A490" s="1">
        <f t="shared" ref="A490:F495" si="89">+A489+1</f>
        <v>22053504026</v>
      </c>
      <c r="B490" s="1">
        <f t="shared" si="89"/>
        <v>22053570026</v>
      </c>
      <c r="C490" s="1">
        <f t="shared" si="89"/>
        <v>22053504033</v>
      </c>
      <c r="D490" s="1">
        <f t="shared" si="89"/>
        <v>22053570033</v>
      </c>
      <c r="E490" s="1">
        <f t="shared" si="89"/>
        <v>22053504041</v>
      </c>
      <c r="F490" s="1">
        <f t="shared" si="89"/>
        <v>22053570041</v>
      </c>
    </row>
    <row r="491" spans="1:6" x14ac:dyDescent="0.25">
      <c r="A491" s="1">
        <f t="shared" si="89"/>
        <v>22053504027</v>
      </c>
      <c r="B491" s="1">
        <f t="shared" si="89"/>
        <v>22053570027</v>
      </c>
      <c r="C491" s="1">
        <f t="shared" si="89"/>
        <v>22053504034</v>
      </c>
      <c r="D491" s="1">
        <f t="shared" si="89"/>
        <v>22053570034</v>
      </c>
      <c r="E491" s="1">
        <f t="shared" si="89"/>
        <v>22053504042</v>
      </c>
      <c r="F491" s="1">
        <f t="shared" si="89"/>
        <v>22053570042</v>
      </c>
    </row>
    <row r="492" spans="1:6" x14ac:dyDescent="0.25">
      <c r="A492" s="1">
        <f t="shared" si="89"/>
        <v>22053504028</v>
      </c>
      <c r="B492" s="1">
        <f t="shared" si="89"/>
        <v>22053570028</v>
      </c>
      <c r="C492" s="1">
        <f t="shared" si="89"/>
        <v>22053504035</v>
      </c>
      <c r="D492" s="1">
        <f t="shared" si="89"/>
        <v>22053570035</v>
      </c>
      <c r="E492" s="1">
        <f t="shared" si="89"/>
        <v>22053504043</v>
      </c>
      <c r="F492" s="1">
        <f t="shared" si="89"/>
        <v>22053570043</v>
      </c>
    </row>
    <row r="493" spans="1:6" x14ac:dyDescent="0.25">
      <c r="A493" s="1">
        <f t="shared" si="89"/>
        <v>22053504029</v>
      </c>
      <c r="B493" s="1">
        <f t="shared" si="89"/>
        <v>22053570029</v>
      </c>
      <c r="C493" s="1">
        <f t="shared" si="89"/>
        <v>22053504036</v>
      </c>
      <c r="D493" s="1">
        <f t="shared" si="89"/>
        <v>22053570036</v>
      </c>
      <c r="E493" s="1">
        <f t="shared" si="89"/>
        <v>22053504044</v>
      </c>
      <c r="F493" s="1">
        <f t="shared" si="89"/>
        <v>22053570044</v>
      </c>
    </row>
    <row r="494" spans="1:6" x14ac:dyDescent="0.25">
      <c r="A494" s="1">
        <f t="shared" si="89"/>
        <v>22053504030</v>
      </c>
      <c r="B494" s="1">
        <f t="shared" si="89"/>
        <v>22053570030</v>
      </c>
      <c r="C494" s="1">
        <f t="shared" si="89"/>
        <v>22053504037</v>
      </c>
      <c r="D494" s="1">
        <f t="shared" si="89"/>
        <v>22053570037</v>
      </c>
      <c r="E494" s="1">
        <f t="shared" si="89"/>
        <v>22053504045</v>
      </c>
      <c r="F494" s="1">
        <f t="shared" si="89"/>
        <v>22053570045</v>
      </c>
    </row>
    <row r="495" spans="1:6" x14ac:dyDescent="0.25">
      <c r="A495" s="1">
        <f t="shared" si="89"/>
        <v>22053504031</v>
      </c>
      <c r="B495" s="1">
        <f t="shared" si="89"/>
        <v>22053570031</v>
      </c>
      <c r="C495" s="1">
        <f t="shared" si="89"/>
        <v>22053504038</v>
      </c>
      <c r="D495" s="1">
        <f t="shared" si="89"/>
        <v>22053570038</v>
      </c>
      <c r="E495" s="1">
        <f t="shared" si="89"/>
        <v>22053504046</v>
      </c>
      <c r="F495" s="1">
        <f t="shared" si="89"/>
        <v>22053570046</v>
      </c>
    </row>
    <row r="496" spans="1:6" x14ac:dyDescent="0.25">
      <c r="A496" s="1"/>
      <c r="B496" s="1"/>
      <c r="C496" s="1"/>
      <c r="D496" s="1"/>
      <c r="E496" s="1"/>
      <c r="F496" s="1"/>
    </row>
    <row r="497" spans="1:6" ht="18.75" x14ac:dyDescent="0.3">
      <c r="A497" s="1"/>
      <c r="B497" s="5"/>
      <c r="C497" s="29" t="s">
        <v>3</v>
      </c>
      <c r="D497" s="29"/>
      <c r="E497" s="5"/>
      <c r="F497" s="5"/>
    </row>
    <row r="498" spans="1:6" x14ac:dyDescent="0.25">
      <c r="A498" s="7" t="s">
        <v>14</v>
      </c>
      <c r="B498" s="7" t="s">
        <v>20</v>
      </c>
      <c r="C498" s="2"/>
      <c r="D498" s="2"/>
      <c r="E498" s="7" t="s">
        <v>14</v>
      </c>
      <c r="F498" s="7" t="s">
        <v>15</v>
      </c>
    </row>
    <row r="499" spans="1:6" x14ac:dyDescent="0.25">
      <c r="A499" s="7">
        <v>2412081102</v>
      </c>
      <c r="B499" s="7">
        <v>2342011102</v>
      </c>
      <c r="C499" s="7" t="s">
        <v>14</v>
      </c>
      <c r="D499" s="7" t="s">
        <v>20</v>
      </c>
      <c r="E499" s="7">
        <v>2412081102</v>
      </c>
      <c r="F499" s="7">
        <v>2352011102</v>
      </c>
    </row>
    <row r="500" spans="1:6" x14ac:dyDescent="0.25">
      <c r="A500" s="1">
        <f>+E495+1</f>
        <v>22053504047</v>
      </c>
      <c r="B500" s="1">
        <f>+F495+1</f>
        <v>22053570047</v>
      </c>
      <c r="C500" s="7">
        <v>2412081102</v>
      </c>
      <c r="D500" s="7">
        <v>2342011102</v>
      </c>
      <c r="E500" s="1">
        <f>+C507+1</f>
        <v>22053504063</v>
      </c>
      <c r="F500" s="1">
        <f>+D509+1</f>
        <v>22053563005</v>
      </c>
    </row>
    <row r="501" spans="1:6" x14ac:dyDescent="0.25">
      <c r="A501" s="1">
        <f>+A500+1</f>
        <v>22053504048</v>
      </c>
      <c r="B501" s="1">
        <f t="shared" ref="B501" si="90">+B500+1</f>
        <v>22053570048</v>
      </c>
      <c r="C501" s="1">
        <f>+A507+1</f>
        <v>22053504055</v>
      </c>
      <c r="D501" s="1">
        <f>+B507+1</f>
        <v>22053570055</v>
      </c>
      <c r="E501" s="1">
        <f t="shared" ref="E501:F502" si="91">+E500+1</f>
        <v>22053504064</v>
      </c>
      <c r="F501" s="1">
        <f t="shared" si="91"/>
        <v>22053563006</v>
      </c>
    </row>
    <row r="502" spans="1:6" x14ac:dyDescent="0.25">
      <c r="A502" s="1">
        <f t="shared" ref="A502:F509" si="92">+A501+1</f>
        <v>22053504049</v>
      </c>
      <c r="B502" s="1">
        <f t="shared" si="92"/>
        <v>22053570049</v>
      </c>
      <c r="C502" s="1">
        <f t="shared" si="92"/>
        <v>22053504056</v>
      </c>
      <c r="D502" s="1">
        <f>+D501+2</f>
        <v>22053570057</v>
      </c>
      <c r="E502" s="1">
        <f t="shared" si="91"/>
        <v>22053504065</v>
      </c>
      <c r="F502" s="1">
        <f t="shared" si="91"/>
        <v>22053563007</v>
      </c>
    </row>
    <row r="503" spans="1:6" x14ac:dyDescent="0.25">
      <c r="A503" s="1">
        <f t="shared" si="92"/>
        <v>22053504050</v>
      </c>
      <c r="B503" s="1">
        <f t="shared" si="92"/>
        <v>22053570050</v>
      </c>
      <c r="C503" s="1">
        <f>+C502+2</f>
        <v>22053504058</v>
      </c>
      <c r="D503" s="1">
        <f t="shared" ref="D503:F506" si="93">+D502+1</f>
        <v>22053570058</v>
      </c>
      <c r="E503" s="1">
        <f t="shared" si="93"/>
        <v>22053504066</v>
      </c>
      <c r="F503" s="1">
        <f t="shared" si="93"/>
        <v>22053563008</v>
      </c>
    </row>
    <row r="504" spans="1:6" x14ac:dyDescent="0.25">
      <c r="A504" s="1">
        <f t="shared" si="92"/>
        <v>22053504051</v>
      </c>
      <c r="B504" s="1">
        <f t="shared" si="92"/>
        <v>22053570051</v>
      </c>
      <c r="C504" s="1">
        <f t="shared" si="92"/>
        <v>22053504059</v>
      </c>
      <c r="D504" s="7" t="s">
        <v>15</v>
      </c>
      <c r="E504" s="1">
        <f t="shared" si="93"/>
        <v>22053504067</v>
      </c>
      <c r="F504" s="1">
        <f t="shared" si="93"/>
        <v>22053563009</v>
      </c>
    </row>
    <row r="505" spans="1:6" x14ac:dyDescent="0.25">
      <c r="A505" s="1">
        <f t="shared" si="92"/>
        <v>22053504052</v>
      </c>
      <c r="B505" s="1">
        <f t="shared" si="92"/>
        <v>22053570052</v>
      </c>
      <c r="C505" s="1">
        <f t="shared" si="92"/>
        <v>22053504060</v>
      </c>
      <c r="D505" s="7">
        <v>2352011102</v>
      </c>
      <c r="E505" s="1">
        <f t="shared" si="93"/>
        <v>22053504068</v>
      </c>
      <c r="F505" s="1">
        <f t="shared" si="93"/>
        <v>22053563010</v>
      </c>
    </row>
    <row r="506" spans="1:6" x14ac:dyDescent="0.25">
      <c r="A506" s="1">
        <f t="shared" si="92"/>
        <v>22053504053</v>
      </c>
      <c r="B506" s="1">
        <f t="shared" si="92"/>
        <v>22053570053</v>
      </c>
      <c r="C506" s="1">
        <f t="shared" si="92"/>
        <v>22053504061</v>
      </c>
      <c r="D506" s="1">
        <v>22053563001</v>
      </c>
      <c r="E506" s="1">
        <f t="shared" si="93"/>
        <v>22053504069</v>
      </c>
      <c r="F506" s="1">
        <f t="shared" si="93"/>
        <v>22053563011</v>
      </c>
    </row>
    <row r="507" spans="1:6" x14ac:dyDescent="0.25">
      <c r="A507" s="1">
        <f t="shared" si="92"/>
        <v>22053504054</v>
      </c>
      <c r="B507" s="1">
        <f t="shared" si="92"/>
        <v>22053570054</v>
      </c>
      <c r="C507" s="1">
        <f t="shared" si="92"/>
        <v>22053504062</v>
      </c>
      <c r="D507" s="1">
        <f t="shared" si="92"/>
        <v>22053563002</v>
      </c>
      <c r="E507" s="1">
        <f t="shared" si="92"/>
        <v>22053504070</v>
      </c>
      <c r="F507" s="1">
        <f t="shared" si="92"/>
        <v>22053563012</v>
      </c>
    </row>
    <row r="508" spans="1:6" x14ac:dyDescent="0.25">
      <c r="A508" s="1"/>
      <c r="B508" s="1"/>
      <c r="C508" s="1"/>
      <c r="D508" s="1">
        <f t="shared" si="92"/>
        <v>22053563003</v>
      </c>
      <c r="E508" s="1"/>
      <c r="F508" s="1"/>
    </row>
    <row r="509" spans="1:6" x14ac:dyDescent="0.25">
      <c r="A509" s="1"/>
      <c r="B509" s="1"/>
      <c r="C509" s="1"/>
      <c r="D509" s="1">
        <f t="shared" si="92"/>
        <v>22053563004</v>
      </c>
      <c r="E509" s="1"/>
      <c r="F509" s="1"/>
    </row>
    <row r="510" spans="1:6" x14ac:dyDescent="0.25">
      <c r="A510" s="1"/>
      <c r="B510" s="1"/>
      <c r="C510" s="1"/>
      <c r="D510" s="1"/>
      <c r="E510" s="1"/>
      <c r="F510" s="1"/>
    </row>
    <row r="511" spans="1:6" ht="18.75" x14ac:dyDescent="0.3">
      <c r="A511" s="1"/>
      <c r="B511" s="5"/>
      <c r="C511" s="29" t="s">
        <v>4</v>
      </c>
      <c r="D511" s="29"/>
      <c r="E511" s="5"/>
      <c r="F511" s="5"/>
    </row>
    <row r="512" spans="1:6" x14ac:dyDescent="0.25">
      <c r="A512" s="7" t="s">
        <v>14</v>
      </c>
      <c r="B512" s="7" t="s">
        <v>15</v>
      </c>
      <c r="C512" s="2"/>
      <c r="D512" s="2"/>
      <c r="E512" s="7" t="s">
        <v>14</v>
      </c>
      <c r="F512" s="7" t="s">
        <v>15</v>
      </c>
    </row>
    <row r="513" spans="1:6" x14ac:dyDescent="0.25">
      <c r="A513" s="7">
        <v>2412081102</v>
      </c>
      <c r="B513" s="7">
        <v>2352011102</v>
      </c>
      <c r="C513" s="7" t="s">
        <v>14</v>
      </c>
      <c r="D513" s="7" t="s">
        <v>15</v>
      </c>
      <c r="E513" s="7">
        <v>2412081102</v>
      </c>
      <c r="F513" s="7">
        <v>2352011102</v>
      </c>
    </row>
    <row r="514" spans="1:6" x14ac:dyDescent="0.25">
      <c r="A514" s="1">
        <f>+E507+1</f>
        <v>22053504071</v>
      </c>
      <c r="B514" s="1">
        <f>+F507+1</f>
        <v>22053563013</v>
      </c>
      <c r="C514" s="7">
        <v>2412081102</v>
      </c>
      <c r="D514" s="7">
        <v>2352011102</v>
      </c>
      <c r="E514" s="1">
        <f>+C521+1</f>
        <v>22053504086</v>
      </c>
      <c r="F514" s="1">
        <f>+D521+1</f>
        <v>22053563028</v>
      </c>
    </row>
    <row r="515" spans="1:6" x14ac:dyDescent="0.25">
      <c r="A515" s="1">
        <f>+A514+1</f>
        <v>22053504072</v>
      </c>
      <c r="B515" s="1">
        <f t="shared" ref="B515" si="94">+B514+1</f>
        <v>22053563014</v>
      </c>
      <c r="C515" s="1">
        <f>+A521+1</f>
        <v>22053504079</v>
      </c>
      <c r="D515" s="1">
        <f>+B521+1</f>
        <v>22053563021</v>
      </c>
      <c r="E515" s="1">
        <f t="shared" ref="E515:F515" si="95">+E514+1</f>
        <v>22053504087</v>
      </c>
      <c r="F515" s="1">
        <f t="shared" si="95"/>
        <v>22053563029</v>
      </c>
    </row>
    <row r="516" spans="1:6" x14ac:dyDescent="0.25">
      <c r="A516" s="1">
        <f t="shared" ref="A516:F521" si="96">+A515+1</f>
        <v>22053504073</v>
      </c>
      <c r="B516" s="1">
        <f t="shared" si="96"/>
        <v>22053563015</v>
      </c>
      <c r="C516" s="1">
        <f t="shared" si="96"/>
        <v>22053504080</v>
      </c>
      <c r="D516" s="1">
        <f t="shared" si="96"/>
        <v>22053563022</v>
      </c>
      <c r="E516" s="1">
        <f t="shared" si="96"/>
        <v>22053504088</v>
      </c>
      <c r="F516" s="1">
        <f t="shared" si="96"/>
        <v>22053563030</v>
      </c>
    </row>
    <row r="517" spans="1:6" x14ac:dyDescent="0.25">
      <c r="A517" s="1">
        <f t="shared" si="96"/>
        <v>22053504074</v>
      </c>
      <c r="B517" s="1">
        <f t="shared" si="96"/>
        <v>22053563016</v>
      </c>
      <c r="C517" s="1">
        <f t="shared" si="96"/>
        <v>22053504081</v>
      </c>
      <c r="D517" s="1">
        <f t="shared" si="96"/>
        <v>22053563023</v>
      </c>
      <c r="E517" s="1">
        <f t="shared" si="96"/>
        <v>22053504089</v>
      </c>
      <c r="F517" s="1">
        <f t="shared" si="96"/>
        <v>22053563031</v>
      </c>
    </row>
    <row r="518" spans="1:6" x14ac:dyDescent="0.25">
      <c r="A518" s="1">
        <f t="shared" si="96"/>
        <v>22053504075</v>
      </c>
      <c r="B518" s="1">
        <f t="shared" si="96"/>
        <v>22053563017</v>
      </c>
      <c r="C518" s="1">
        <f t="shared" si="96"/>
        <v>22053504082</v>
      </c>
      <c r="D518" s="1">
        <f t="shared" si="96"/>
        <v>22053563024</v>
      </c>
      <c r="E518" s="1">
        <f t="shared" si="96"/>
        <v>22053504090</v>
      </c>
      <c r="F518" s="1">
        <f t="shared" si="96"/>
        <v>22053563032</v>
      </c>
    </row>
    <row r="519" spans="1:6" x14ac:dyDescent="0.25">
      <c r="A519" s="1">
        <f t="shared" si="96"/>
        <v>22053504076</v>
      </c>
      <c r="B519" s="1">
        <f t="shared" si="96"/>
        <v>22053563018</v>
      </c>
      <c r="C519" s="1">
        <f t="shared" si="96"/>
        <v>22053504083</v>
      </c>
      <c r="D519" s="1">
        <f t="shared" si="96"/>
        <v>22053563025</v>
      </c>
      <c r="E519" s="1">
        <f t="shared" si="96"/>
        <v>22053504091</v>
      </c>
      <c r="F519" s="1">
        <f t="shared" si="96"/>
        <v>22053563033</v>
      </c>
    </row>
    <row r="520" spans="1:6" x14ac:dyDescent="0.25">
      <c r="A520" s="1">
        <f t="shared" si="96"/>
        <v>22053504077</v>
      </c>
      <c r="B520" s="1">
        <f t="shared" si="96"/>
        <v>22053563019</v>
      </c>
      <c r="C520" s="1">
        <f t="shared" si="96"/>
        <v>22053504084</v>
      </c>
      <c r="D520" s="1">
        <f t="shared" si="96"/>
        <v>22053563026</v>
      </c>
      <c r="E520" s="1">
        <f t="shared" si="96"/>
        <v>22053504092</v>
      </c>
      <c r="F520" s="1">
        <f t="shared" si="96"/>
        <v>22053563034</v>
      </c>
    </row>
    <row r="521" spans="1:6" x14ac:dyDescent="0.25">
      <c r="A521" s="1">
        <f t="shared" si="96"/>
        <v>22053504078</v>
      </c>
      <c r="B521" s="1">
        <f t="shared" si="96"/>
        <v>22053563020</v>
      </c>
      <c r="C521" s="1">
        <f t="shared" si="96"/>
        <v>22053504085</v>
      </c>
      <c r="D521" s="1">
        <f t="shared" si="96"/>
        <v>22053563027</v>
      </c>
      <c r="E521" s="1">
        <f t="shared" si="96"/>
        <v>22053504093</v>
      </c>
      <c r="F521" s="1">
        <f t="shared" si="96"/>
        <v>22053563035</v>
      </c>
    </row>
    <row r="522" spans="1:6" x14ac:dyDescent="0.25">
      <c r="A522" s="1"/>
      <c r="B522" s="1"/>
      <c r="C522" s="1"/>
      <c r="D522" s="1"/>
      <c r="E522" s="1"/>
      <c r="F522" s="1"/>
    </row>
    <row r="523" spans="1:6" ht="18.75" x14ac:dyDescent="0.3">
      <c r="A523" s="1"/>
      <c r="B523" s="5"/>
      <c r="C523" s="29" t="s">
        <v>5</v>
      </c>
      <c r="D523" s="29"/>
      <c r="E523" s="5"/>
      <c r="F523" s="5"/>
    </row>
    <row r="524" spans="1:6" x14ac:dyDescent="0.25">
      <c r="A524" s="7" t="s">
        <v>14</v>
      </c>
      <c r="B524" s="7" t="s">
        <v>15</v>
      </c>
      <c r="C524" s="2"/>
      <c r="D524" s="2"/>
      <c r="E524" s="7" t="s">
        <v>14</v>
      </c>
      <c r="F524" s="7" t="s">
        <v>21</v>
      </c>
    </row>
    <row r="525" spans="1:6" x14ac:dyDescent="0.25">
      <c r="A525" s="7">
        <v>2412081102</v>
      </c>
      <c r="B525" s="7">
        <v>2352011102</v>
      </c>
      <c r="C525" s="7" t="s">
        <v>14</v>
      </c>
      <c r="D525" s="7" t="s">
        <v>21</v>
      </c>
      <c r="E525" s="7">
        <v>2412081102</v>
      </c>
      <c r="F525" s="7">
        <v>2372011102</v>
      </c>
    </row>
    <row r="526" spans="1:6" x14ac:dyDescent="0.25">
      <c r="A526" s="1">
        <f>+E521+1</f>
        <v>22053504094</v>
      </c>
      <c r="B526" s="1">
        <f>+F521+1</f>
        <v>22053563036</v>
      </c>
      <c r="C526" s="7">
        <v>2412081102</v>
      </c>
      <c r="D526" s="7">
        <v>2372011102</v>
      </c>
      <c r="E526" s="1">
        <f>+C533+1</f>
        <v>22053504110</v>
      </c>
      <c r="F526" s="1">
        <f>+D533+1</f>
        <v>22053568012</v>
      </c>
    </row>
    <row r="527" spans="1:6" x14ac:dyDescent="0.25">
      <c r="A527" s="1">
        <f>+A526+1</f>
        <v>22053504095</v>
      </c>
      <c r="B527" s="1">
        <f t="shared" ref="B527" si="97">+B526+1</f>
        <v>22053563037</v>
      </c>
      <c r="C527" s="1">
        <f>+A533+1</f>
        <v>22053504103</v>
      </c>
      <c r="D527" s="1">
        <f>+B535+1</f>
        <v>22053568005</v>
      </c>
      <c r="E527" s="1">
        <f t="shared" ref="E527:F527" si="98">+E526+1</f>
        <v>22053504111</v>
      </c>
      <c r="F527" s="1">
        <f t="shared" si="98"/>
        <v>22053568013</v>
      </c>
    </row>
    <row r="528" spans="1:6" x14ac:dyDescent="0.25">
      <c r="A528" s="1">
        <f t="shared" ref="A528:F535" si="99">+A527+1</f>
        <v>22053504096</v>
      </c>
      <c r="B528" s="1">
        <f t="shared" si="99"/>
        <v>22053563038</v>
      </c>
      <c r="C528" s="1">
        <f t="shared" si="99"/>
        <v>22053504104</v>
      </c>
      <c r="D528" s="1">
        <f t="shared" si="99"/>
        <v>22053568006</v>
      </c>
      <c r="E528" s="1">
        <f t="shared" si="99"/>
        <v>22053504112</v>
      </c>
      <c r="F528" s="1">
        <f t="shared" si="99"/>
        <v>22053568014</v>
      </c>
    </row>
    <row r="529" spans="1:6" x14ac:dyDescent="0.25">
      <c r="A529" s="1">
        <f t="shared" si="99"/>
        <v>22053504097</v>
      </c>
      <c r="B529" s="1">
        <f t="shared" si="99"/>
        <v>22053563039</v>
      </c>
      <c r="C529" s="1">
        <f t="shared" si="99"/>
        <v>22053504105</v>
      </c>
      <c r="D529" s="1">
        <f t="shared" si="99"/>
        <v>22053568007</v>
      </c>
      <c r="E529" s="1">
        <f t="shared" si="99"/>
        <v>22053504113</v>
      </c>
      <c r="F529" s="1">
        <f t="shared" si="99"/>
        <v>22053568015</v>
      </c>
    </row>
    <row r="530" spans="1:6" x14ac:dyDescent="0.25">
      <c r="A530" s="1">
        <f>+A529+2</f>
        <v>22053504099</v>
      </c>
      <c r="B530" s="7" t="s">
        <v>21</v>
      </c>
      <c r="C530" s="1">
        <f t="shared" si="99"/>
        <v>22053504106</v>
      </c>
      <c r="D530" s="1">
        <f t="shared" si="99"/>
        <v>22053568008</v>
      </c>
      <c r="E530" s="1">
        <f t="shared" si="99"/>
        <v>22053504114</v>
      </c>
      <c r="F530" s="1">
        <f t="shared" si="99"/>
        <v>22053568016</v>
      </c>
    </row>
    <row r="531" spans="1:6" x14ac:dyDescent="0.25">
      <c r="A531" s="1">
        <f t="shared" si="99"/>
        <v>22053504100</v>
      </c>
      <c r="B531" s="7">
        <v>2372011102</v>
      </c>
      <c r="C531" s="1">
        <f t="shared" si="99"/>
        <v>22053504107</v>
      </c>
      <c r="D531" s="1">
        <f t="shared" si="99"/>
        <v>22053568009</v>
      </c>
      <c r="E531" s="1">
        <f t="shared" si="99"/>
        <v>22053504115</v>
      </c>
      <c r="F531" s="1">
        <f t="shared" si="99"/>
        <v>22053568017</v>
      </c>
    </row>
    <row r="532" spans="1:6" x14ac:dyDescent="0.25">
      <c r="A532" s="1">
        <f t="shared" si="99"/>
        <v>22053504101</v>
      </c>
      <c r="B532" s="1">
        <v>22053568001</v>
      </c>
      <c r="C532" s="1">
        <f t="shared" si="99"/>
        <v>22053504108</v>
      </c>
      <c r="D532" s="1">
        <f t="shared" si="99"/>
        <v>22053568010</v>
      </c>
      <c r="E532" s="1">
        <f t="shared" si="99"/>
        <v>22053504116</v>
      </c>
      <c r="F532" s="1">
        <f t="shared" si="99"/>
        <v>22053568018</v>
      </c>
    </row>
    <row r="533" spans="1:6" x14ac:dyDescent="0.25">
      <c r="A533" s="1">
        <f t="shared" si="99"/>
        <v>22053504102</v>
      </c>
      <c r="B533" s="1">
        <f t="shared" si="99"/>
        <v>22053568002</v>
      </c>
      <c r="C533" s="1">
        <f t="shared" si="99"/>
        <v>22053504109</v>
      </c>
      <c r="D533" s="1">
        <f t="shared" si="99"/>
        <v>22053568011</v>
      </c>
      <c r="E533" s="1">
        <f t="shared" si="99"/>
        <v>22053504117</v>
      </c>
      <c r="F533" s="1">
        <f t="shared" si="99"/>
        <v>22053568019</v>
      </c>
    </row>
    <row r="534" spans="1:6" x14ac:dyDescent="0.25">
      <c r="A534" s="1"/>
      <c r="B534" s="1">
        <f t="shared" si="99"/>
        <v>22053568003</v>
      </c>
      <c r="C534" s="1"/>
      <c r="D534" s="1"/>
      <c r="E534" s="1"/>
      <c r="F534" s="1"/>
    </row>
    <row r="535" spans="1:6" x14ac:dyDescent="0.25">
      <c r="A535" s="1"/>
      <c r="B535" s="1">
        <f t="shared" si="99"/>
        <v>22053568004</v>
      </c>
      <c r="C535" s="1"/>
      <c r="D535" s="1"/>
      <c r="E535" s="1"/>
      <c r="F535" s="1"/>
    </row>
    <row r="536" spans="1:6" x14ac:dyDescent="0.25">
      <c r="A536" s="1"/>
      <c r="B536" s="1"/>
      <c r="C536" s="1"/>
      <c r="D536" s="1"/>
      <c r="E536" s="1"/>
      <c r="F536" s="1"/>
    </row>
    <row r="537" spans="1:6" ht="18.75" x14ac:dyDescent="0.3">
      <c r="A537" s="1"/>
      <c r="B537" s="5"/>
      <c r="C537" s="29" t="s">
        <v>6</v>
      </c>
      <c r="D537" s="29"/>
      <c r="E537" s="5"/>
      <c r="F537" s="5"/>
    </row>
    <row r="538" spans="1:6" x14ac:dyDescent="0.25">
      <c r="A538" s="7" t="s">
        <v>14</v>
      </c>
      <c r="B538" s="7" t="s">
        <v>21</v>
      </c>
      <c r="C538" s="2"/>
      <c r="D538" s="2"/>
      <c r="E538" s="7" t="s">
        <v>14</v>
      </c>
      <c r="F538" s="7" t="s">
        <v>21</v>
      </c>
    </row>
    <row r="539" spans="1:6" x14ac:dyDescent="0.25">
      <c r="A539" s="7">
        <v>2412081102</v>
      </c>
      <c r="B539" s="7">
        <v>2372011102</v>
      </c>
      <c r="C539" s="7" t="s">
        <v>14</v>
      </c>
      <c r="D539" s="7" t="s">
        <v>21</v>
      </c>
      <c r="E539" s="7">
        <v>2412081102</v>
      </c>
      <c r="F539" s="7">
        <v>2372011102</v>
      </c>
    </row>
    <row r="540" spans="1:6" x14ac:dyDescent="0.25">
      <c r="A540" s="1">
        <f>+E533+1</f>
        <v>22053504118</v>
      </c>
      <c r="B540" s="1">
        <f>+F533+1</f>
        <v>22053568020</v>
      </c>
      <c r="C540" s="7">
        <v>2412081102</v>
      </c>
      <c r="D540" s="7">
        <v>2372011102</v>
      </c>
      <c r="E540" s="1">
        <f>+C547+1</f>
        <v>22053504133</v>
      </c>
      <c r="F540" s="1">
        <f>+D547+1</f>
        <v>22053568035</v>
      </c>
    </row>
    <row r="541" spans="1:6" x14ac:dyDescent="0.25">
      <c r="A541" s="1">
        <f>+A540+1</f>
        <v>22053504119</v>
      </c>
      <c r="B541" s="1">
        <f t="shared" ref="B541" si="100">+B540+1</f>
        <v>22053568021</v>
      </c>
      <c r="C541" s="1">
        <f>+A547+1</f>
        <v>22053504126</v>
      </c>
      <c r="D541" s="1">
        <f>+B547+1</f>
        <v>22053568028</v>
      </c>
      <c r="E541" s="1">
        <f t="shared" ref="E541:F541" si="101">+E540+1</f>
        <v>22053504134</v>
      </c>
      <c r="F541" s="1">
        <f t="shared" si="101"/>
        <v>22053568036</v>
      </c>
    </row>
    <row r="542" spans="1:6" x14ac:dyDescent="0.25">
      <c r="A542" s="1">
        <f t="shared" ref="A542:F547" si="102">+A541+1</f>
        <v>22053504120</v>
      </c>
      <c r="B542" s="1">
        <f t="shared" si="102"/>
        <v>22053568022</v>
      </c>
      <c r="C542" s="1">
        <f t="shared" si="102"/>
        <v>22053504127</v>
      </c>
      <c r="D542" s="1">
        <f t="shared" si="102"/>
        <v>22053568029</v>
      </c>
      <c r="E542" s="1">
        <f t="shared" si="102"/>
        <v>22053504135</v>
      </c>
      <c r="F542" s="1">
        <f t="shared" si="102"/>
        <v>22053568037</v>
      </c>
    </row>
    <row r="543" spans="1:6" x14ac:dyDescent="0.25">
      <c r="A543" s="1">
        <f t="shared" si="102"/>
        <v>22053504121</v>
      </c>
      <c r="B543" s="1">
        <f t="shared" si="102"/>
        <v>22053568023</v>
      </c>
      <c r="C543" s="1">
        <f t="shared" si="102"/>
        <v>22053504128</v>
      </c>
      <c r="D543" s="1">
        <f t="shared" si="102"/>
        <v>22053568030</v>
      </c>
      <c r="E543" s="1">
        <f t="shared" si="102"/>
        <v>22053504136</v>
      </c>
      <c r="F543" s="1">
        <f t="shared" si="102"/>
        <v>22053568038</v>
      </c>
    </row>
    <row r="544" spans="1:6" x14ac:dyDescent="0.25">
      <c r="A544" s="1">
        <f t="shared" si="102"/>
        <v>22053504122</v>
      </c>
      <c r="B544" s="1">
        <f t="shared" si="102"/>
        <v>22053568024</v>
      </c>
      <c r="C544" s="1">
        <f t="shared" si="102"/>
        <v>22053504129</v>
      </c>
      <c r="D544" s="1">
        <f t="shared" si="102"/>
        <v>22053568031</v>
      </c>
      <c r="E544" s="1">
        <f t="shared" si="102"/>
        <v>22053504137</v>
      </c>
      <c r="F544" s="1">
        <f t="shared" si="102"/>
        <v>22053568039</v>
      </c>
    </row>
    <row r="545" spans="1:6" x14ac:dyDescent="0.25">
      <c r="A545" s="1">
        <f t="shared" si="102"/>
        <v>22053504123</v>
      </c>
      <c r="B545" s="1">
        <f t="shared" si="102"/>
        <v>22053568025</v>
      </c>
      <c r="C545" s="1">
        <f t="shared" si="102"/>
        <v>22053504130</v>
      </c>
      <c r="D545" s="1">
        <f t="shared" si="102"/>
        <v>22053568032</v>
      </c>
      <c r="E545" s="1">
        <f t="shared" si="102"/>
        <v>22053504138</v>
      </c>
      <c r="F545" s="1">
        <f t="shared" si="102"/>
        <v>22053568040</v>
      </c>
    </row>
    <row r="546" spans="1:6" x14ac:dyDescent="0.25">
      <c r="A546" s="1">
        <f t="shared" si="102"/>
        <v>22053504124</v>
      </c>
      <c r="B546" s="1">
        <f t="shared" si="102"/>
        <v>22053568026</v>
      </c>
      <c r="C546" s="1">
        <f t="shared" si="102"/>
        <v>22053504131</v>
      </c>
      <c r="D546" s="1">
        <f t="shared" si="102"/>
        <v>22053568033</v>
      </c>
      <c r="E546" s="1">
        <f t="shared" si="102"/>
        <v>22053504139</v>
      </c>
      <c r="F546" s="1">
        <f t="shared" si="102"/>
        <v>22053568041</v>
      </c>
    </row>
    <row r="547" spans="1:6" x14ac:dyDescent="0.25">
      <c r="A547" s="1">
        <f t="shared" si="102"/>
        <v>22053504125</v>
      </c>
      <c r="B547" s="1">
        <f t="shared" si="102"/>
        <v>22053568027</v>
      </c>
      <c r="C547" s="1">
        <f t="shared" si="102"/>
        <v>22053504132</v>
      </c>
      <c r="D547" s="1">
        <f t="shared" si="102"/>
        <v>22053568034</v>
      </c>
      <c r="E547" s="1">
        <f t="shared" si="102"/>
        <v>22053504140</v>
      </c>
      <c r="F547" s="1"/>
    </row>
    <row r="548" spans="1:6" x14ac:dyDescent="0.25">
      <c r="A548" s="1"/>
      <c r="B548" s="1"/>
      <c r="C548" s="1"/>
      <c r="D548" s="1"/>
      <c r="E548" s="1"/>
      <c r="F548" s="1"/>
    </row>
    <row r="549" spans="1:6" ht="18.75" x14ac:dyDescent="0.3">
      <c r="A549" s="1"/>
      <c r="B549" s="5"/>
      <c r="C549" s="29" t="s">
        <v>7</v>
      </c>
      <c r="D549" s="29"/>
      <c r="E549" s="5"/>
      <c r="F549" s="5"/>
    </row>
    <row r="550" spans="1:6" x14ac:dyDescent="0.25">
      <c r="A550" s="7" t="s">
        <v>14</v>
      </c>
      <c r="B550" s="7" t="s">
        <v>22</v>
      </c>
      <c r="C550" s="2"/>
      <c r="D550" s="2"/>
      <c r="E550" s="7" t="s">
        <v>22</v>
      </c>
      <c r="F550" s="7" t="s">
        <v>14</v>
      </c>
    </row>
    <row r="551" spans="1:6" x14ac:dyDescent="0.25">
      <c r="A551" s="7">
        <v>2412081102</v>
      </c>
      <c r="B551" s="7">
        <v>2342571102</v>
      </c>
      <c r="C551" s="7" t="s">
        <v>14</v>
      </c>
      <c r="D551" s="7" t="s">
        <v>14</v>
      </c>
      <c r="E551" s="7">
        <v>2342571102</v>
      </c>
      <c r="F551" s="7">
        <v>2412081102</v>
      </c>
    </row>
    <row r="552" spans="1:6" x14ac:dyDescent="0.25">
      <c r="A552" s="1">
        <f>+E547+1</f>
        <v>22053504141</v>
      </c>
      <c r="B552" s="1">
        <v>22053587001</v>
      </c>
      <c r="C552" s="7">
        <v>2412081102</v>
      </c>
      <c r="D552" s="7">
        <v>2412081102</v>
      </c>
      <c r="E552" s="1">
        <f>+B559+1</f>
        <v>22053587009</v>
      </c>
      <c r="F552" s="1">
        <f>+D559+1</f>
        <v>22053504163</v>
      </c>
    </row>
    <row r="553" spans="1:6" x14ac:dyDescent="0.25">
      <c r="A553" s="1">
        <f>+A552+1</f>
        <v>22053504142</v>
      </c>
      <c r="B553" s="1">
        <f t="shared" ref="B553" si="103">+B552+1</f>
        <v>22053587002</v>
      </c>
      <c r="C553" s="1">
        <f>+A559+1</f>
        <v>22053504149</v>
      </c>
      <c r="D553" s="1">
        <f>+C559+1</f>
        <v>22053504156</v>
      </c>
      <c r="E553" s="1">
        <f t="shared" ref="E553:F553" si="104">+E552+1</f>
        <v>22053587010</v>
      </c>
      <c r="F553" s="1">
        <f t="shared" si="104"/>
        <v>22053504164</v>
      </c>
    </row>
    <row r="554" spans="1:6" x14ac:dyDescent="0.25">
      <c r="A554" s="1">
        <f t="shared" ref="A554:F559" si="105">+A553+1</f>
        <v>22053504143</v>
      </c>
      <c r="B554" s="1">
        <f t="shared" si="105"/>
        <v>22053587003</v>
      </c>
      <c r="C554" s="1">
        <f t="shared" si="105"/>
        <v>22053504150</v>
      </c>
      <c r="D554" s="1">
        <f t="shared" si="105"/>
        <v>22053504157</v>
      </c>
      <c r="E554" s="1">
        <f t="shared" si="105"/>
        <v>22053587011</v>
      </c>
      <c r="F554" s="1">
        <f t="shared" si="105"/>
        <v>22053504165</v>
      </c>
    </row>
    <row r="555" spans="1:6" x14ac:dyDescent="0.25">
      <c r="A555" s="1">
        <f t="shared" si="105"/>
        <v>22053504144</v>
      </c>
      <c r="B555" s="1">
        <f t="shared" si="105"/>
        <v>22053587004</v>
      </c>
      <c r="C555" s="1">
        <f t="shared" si="105"/>
        <v>22053504151</v>
      </c>
      <c r="D555" s="1">
        <f t="shared" si="105"/>
        <v>22053504158</v>
      </c>
      <c r="E555" s="1">
        <f t="shared" si="105"/>
        <v>22053587012</v>
      </c>
      <c r="F555" s="1">
        <f t="shared" si="105"/>
        <v>22053504166</v>
      </c>
    </row>
    <row r="556" spans="1:6" x14ac:dyDescent="0.25">
      <c r="A556" s="1">
        <f t="shared" si="105"/>
        <v>22053504145</v>
      </c>
      <c r="B556" s="1">
        <f t="shared" si="105"/>
        <v>22053587005</v>
      </c>
      <c r="C556" s="1">
        <f t="shared" si="105"/>
        <v>22053504152</v>
      </c>
      <c r="D556" s="1">
        <f t="shared" si="105"/>
        <v>22053504159</v>
      </c>
      <c r="E556" s="1">
        <f t="shared" si="105"/>
        <v>22053587013</v>
      </c>
      <c r="F556" s="1">
        <f t="shared" si="105"/>
        <v>22053504167</v>
      </c>
    </row>
    <row r="557" spans="1:6" x14ac:dyDescent="0.25">
      <c r="A557" s="1">
        <f t="shared" si="105"/>
        <v>22053504146</v>
      </c>
      <c r="B557" s="1">
        <f t="shared" si="105"/>
        <v>22053587006</v>
      </c>
      <c r="C557" s="1">
        <f t="shared" si="105"/>
        <v>22053504153</v>
      </c>
      <c r="D557" s="1">
        <f t="shared" si="105"/>
        <v>22053504160</v>
      </c>
      <c r="E557" s="1">
        <f t="shared" si="105"/>
        <v>22053587014</v>
      </c>
      <c r="F557" s="1">
        <f t="shared" si="105"/>
        <v>22053504168</v>
      </c>
    </row>
    <row r="558" spans="1:6" x14ac:dyDescent="0.25">
      <c r="A558" s="1">
        <f t="shared" si="105"/>
        <v>22053504147</v>
      </c>
      <c r="B558" s="1">
        <f t="shared" si="105"/>
        <v>22053587007</v>
      </c>
      <c r="C558" s="1">
        <f t="shared" si="105"/>
        <v>22053504154</v>
      </c>
      <c r="D558" s="1">
        <f t="shared" si="105"/>
        <v>22053504161</v>
      </c>
      <c r="E558" s="1">
        <f t="shared" si="105"/>
        <v>22053587015</v>
      </c>
      <c r="F558" s="1">
        <f t="shared" si="105"/>
        <v>22053504169</v>
      </c>
    </row>
    <row r="559" spans="1:6" x14ac:dyDescent="0.25">
      <c r="A559" s="1">
        <f t="shared" si="105"/>
        <v>22053504148</v>
      </c>
      <c r="B559" s="1">
        <f t="shared" si="105"/>
        <v>22053587008</v>
      </c>
      <c r="C559" s="1">
        <f t="shared" si="105"/>
        <v>22053504155</v>
      </c>
      <c r="D559" s="1">
        <f t="shared" si="105"/>
        <v>22053504162</v>
      </c>
      <c r="E559" s="1">
        <f>+E558+1</f>
        <v>22053587016</v>
      </c>
      <c r="F559" s="1">
        <f t="shared" si="105"/>
        <v>22053504170</v>
      </c>
    </row>
    <row r="560" spans="1:6" x14ac:dyDescent="0.25">
      <c r="A560" s="6"/>
      <c r="B560" s="6"/>
      <c r="C560" s="6"/>
      <c r="D560" s="6"/>
      <c r="E560" s="6"/>
      <c r="F560" s="6"/>
    </row>
    <row r="561" spans="1:6" ht="18.75" x14ac:dyDescent="0.3">
      <c r="A561" s="1"/>
      <c r="B561" s="5"/>
      <c r="C561" s="29" t="s">
        <v>8</v>
      </c>
      <c r="D561" s="29"/>
      <c r="E561" s="5"/>
      <c r="F561" s="5"/>
    </row>
    <row r="562" spans="1:6" ht="18.75" x14ac:dyDescent="0.3">
      <c r="A562" s="2"/>
      <c r="B562" s="2"/>
      <c r="C562" s="9"/>
      <c r="D562" s="9"/>
      <c r="E562" s="2"/>
      <c r="F562" s="2"/>
    </row>
    <row r="563" spans="1:6" x14ac:dyDescent="0.25">
      <c r="A563" s="7" t="s">
        <v>14</v>
      </c>
      <c r="B563" s="7" t="s">
        <v>22</v>
      </c>
      <c r="C563" s="2"/>
      <c r="D563" s="2"/>
      <c r="E563" s="7" t="s">
        <v>22</v>
      </c>
      <c r="F563" s="7" t="s">
        <v>14</v>
      </c>
    </row>
    <row r="564" spans="1:6" x14ac:dyDescent="0.25">
      <c r="A564" s="7">
        <v>2412081102</v>
      </c>
      <c r="B564" s="7">
        <v>2342571102</v>
      </c>
      <c r="C564" s="7" t="s">
        <v>14</v>
      </c>
      <c r="D564" s="7" t="s">
        <v>14</v>
      </c>
      <c r="E564" s="7">
        <v>2342571102</v>
      </c>
      <c r="F564" s="7">
        <v>2412081102</v>
      </c>
    </row>
    <row r="565" spans="1:6" x14ac:dyDescent="0.25">
      <c r="A565" s="1">
        <f>+F559+1</f>
        <v>22053504171</v>
      </c>
      <c r="B565" s="1">
        <f>+E559+1</f>
        <v>22053587017</v>
      </c>
      <c r="C565" s="7">
        <v>2412081102</v>
      </c>
      <c r="D565" s="7">
        <v>2412081102</v>
      </c>
      <c r="E565" s="1">
        <f>+B572+1</f>
        <v>22053587025</v>
      </c>
      <c r="F565" s="1">
        <f>+D572+1</f>
        <v>22053504193</v>
      </c>
    </row>
    <row r="566" spans="1:6" x14ac:dyDescent="0.25">
      <c r="A566" s="1">
        <f>+A565+1</f>
        <v>22053504172</v>
      </c>
      <c r="B566" s="1">
        <f t="shared" ref="B566" si="106">+B565+1</f>
        <v>22053587018</v>
      </c>
      <c r="C566" s="1">
        <f>+A572+1</f>
        <v>22053504179</v>
      </c>
      <c r="D566" s="1">
        <f>+C572+1</f>
        <v>22053504186</v>
      </c>
      <c r="E566" s="1">
        <f t="shared" ref="E566:F566" si="107">+E565+1</f>
        <v>22053587026</v>
      </c>
      <c r="F566" s="1">
        <f t="shared" si="107"/>
        <v>22053504194</v>
      </c>
    </row>
    <row r="567" spans="1:6" x14ac:dyDescent="0.25">
      <c r="A567" s="1">
        <f t="shared" ref="A567:F572" si="108">+A566+1</f>
        <v>22053504173</v>
      </c>
      <c r="B567" s="1">
        <f t="shared" si="108"/>
        <v>22053587019</v>
      </c>
      <c r="C567" s="1">
        <f t="shared" si="108"/>
        <v>22053504180</v>
      </c>
      <c r="D567" s="1">
        <f t="shared" si="108"/>
        <v>22053504187</v>
      </c>
      <c r="E567" s="1">
        <f t="shared" si="108"/>
        <v>22053587027</v>
      </c>
      <c r="F567" s="1">
        <f t="shared" si="108"/>
        <v>22053504195</v>
      </c>
    </row>
    <row r="568" spans="1:6" x14ac:dyDescent="0.25">
      <c r="A568" s="1">
        <f t="shared" si="108"/>
        <v>22053504174</v>
      </c>
      <c r="B568" s="1">
        <f t="shared" si="108"/>
        <v>22053587020</v>
      </c>
      <c r="C568" s="1">
        <f t="shared" si="108"/>
        <v>22053504181</v>
      </c>
      <c r="D568" s="1">
        <f t="shared" si="108"/>
        <v>22053504188</v>
      </c>
      <c r="E568" s="1">
        <f t="shared" si="108"/>
        <v>22053587028</v>
      </c>
      <c r="F568" s="1">
        <f t="shared" si="108"/>
        <v>22053504196</v>
      </c>
    </row>
    <row r="569" spans="1:6" x14ac:dyDescent="0.25">
      <c r="A569" s="1">
        <f t="shared" si="108"/>
        <v>22053504175</v>
      </c>
      <c r="B569" s="1">
        <f t="shared" si="108"/>
        <v>22053587021</v>
      </c>
      <c r="C569" s="1">
        <f t="shared" si="108"/>
        <v>22053504182</v>
      </c>
      <c r="D569" s="1">
        <f t="shared" si="108"/>
        <v>22053504189</v>
      </c>
      <c r="E569" s="1">
        <f t="shared" si="108"/>
        <v>22053587029</v>
      </c>
      <c r="F569" s="1">
        <f t="shared" si="108"/>
        <v>22053504197</v>
      </c>
    </row>
    <row r="570" spans="1:6" x14ac:dyDescent="0.25">
      <c r="A570" s="1">
        <f t="shared" si="108"/>
        <v>22053504176</v>
      </c>
      <c r="B570" s="1">
        <f t="shared" si="108"/>
        <v>22053587022</v>
      </c>
      <c r="C570" s="1">
        <f t="shared" si="108"/>
        <v>22053504183</v>
      </c>
      <c r="D570" s="1">
        <f t="shared" si="108"/>
        <v>22053504190</v>
      </c>
      <c r="E570" s="1">
        <f t="shared" si="108"/>
        <v>22053587030</v>
      </c>
      <c r="F570" s="1">
        <f t="shared" si="108"/>
        <v>22053504198</v>
      </c>
    </row>
    <row r="571" spans="1:6" x14ac:dyDescent="0.25">
      <c r="A571" s="1">
        <f t="shared" si="108"/>
        <v>22053504177</v>
      </c>
      <c r="B571" s="1">
        <f t="shared" si="108"/>
        <v>22053587023</v>
      </c>
      <c r="C571" s="1">
        <f t="shared" si="108"/>
        <v>22053504184</v>
      </c>
      <c r="D571" s="1">
        <f t="shared" si="108"/>
        <v>22053504191</v>
      </c>
      <c r="E571" s="1">
        <f t="shared" si="108"/>
        <v>22053587031</v>
      </c>
      <c r="F571" s="1">
        <f t="shared" si="108"/>
        <v>22053504199</v>
      </c>
    </row>
    <row r="572" spans="1:6" x14ac:dyDescent="0.25">
      <c r="A572" s="1">
        <f t="shared" si="108"/>
        <v>22053504178</v>
      </c>
      <c r="B572" s="1">
        <f t="shared" si="108"/>
        <v>22053587024</v>
      </c>
      <c r="C572" s="1">
        <f t="shared" si="108"/>
        <v>22053504185</v>
      </c>
      <c r="D572" s="1">
        <f t="shared" si="108"/>
        <v>22053504192</v>
      </c>
      <c r="E572" s="1">
        <f>+E571+1</f>
        <v>22053587032</v>
      </c>
      <c r="F572" s="1">
        <f t="shared" si="108"/>
        <v>22053504200</v>
      </c>
    </row>
    <row r="573" spans="1:6" x14ac:dyDescent="0.25">
      <c r="A573" s="6"/>
      <c r="B573" s="6"/>
      <c r="C573" s="6"/>
      <c r="D573" s="6"/>
      <c r="E573" s="6"/>
      <c r="F573" s="6"/>
    </row>
    <row r="574" spans="1:6" ht="18.75" x14ac:dyDescent="0.3">
      <c r="A574" s="1"/>
      <c r="B574" s="5"/>
      <c r="C574" s="29" t="s">
        <v>9</v>
      </c>
      <c r="D574" s="29"/>
      <c r="E574" s="5"/>
      <c r="F574" s="5"/>
    </row>
    <row r="575" spans="1:6" x14ac:dyDescent="0.25">
      <c r="A575" s="7" t="s">
        <v>14</v>
      </c>
      <c r="B575" s="7" t="s">
        <v>22</v>
      </c>
      <c r="C575" s="2"/>
      <c r="D575" s="2"/>
      <c r="E575" s="2"/>
      <c r="F575" s="7" t="s">
        <v>14</v>
      </c>
    </row>
    <row r="576" spans="1:6" x14ac:dyDescent="0.25">
      <c r="A576" s="7">
        <v>2412081102</v>
      </c>
      <c r="B576" s="7">
        <v>2342571102</v>
      </c>
      <c r="C576" s="7" t="s">
        <v>14</v>
      </c>
      <c r="D576" s="7" t="s">
        <v>14</v>
      </c>
      <c r="E576" s="2"/>
      <c r="F576" s="7">
        <v>2412081102</v>
      </c>
    </row>
    <row r="577" spans="1:6" x14ac:dyDescent="0.25">
      <c r="A577" s="1">
        <f>+F572+1</f>
        <v>22053504201</v>
      </c>
      <c r="B577" s="1">
        <f>+E572+1</f>
        <v>22053587033</v>
      </c>
      <c r="C577" s="7">
        <v>2412081102</v>
      </c>
      <c r="D577" s="7">
        <v>2412081102</v>
      </c>
      <c r="E577" s="1"/>
      <c r="F577" s="1">
        <f>+D584+2</f>
        <v>22053504225</v>
      </c>
    </row>
    <row r="578" spans="1:6" x14ac:dyDescent="0.25">
      <c r="A578" s="1">
        <f>+A577+1</f>
        <v>22053504202</v>
      </c>
      <c r="B578" s="1">
        <f t="shared" ref="B578" si="109">+B577+1</f>
        <v>22053587034</v>
      </c>
      <c r="C578" s="1">
        <f>+A584+1</f>
        <v>22053504210</v>
      </c>
      <c r="D578" s="1">
        <f>+C584+1</f>
        <v>22053504217</v>
      </c>
      <c r="E578" s="1"/>
      <c r="F578" s="1">
        <f t="shared" ref="F578" si="110">+F577+1</f>
        <v>22053504226</v>
      </c>
    </row>
    <row r="579" spans="1:6" x14ac:dyDescent="0.25">
      <c r="A579" s="1">
        <f t="shared" ref="A579:D581" si="111">+A578+1</f>
        <v>22053504203</v>
      </c>
      <c r="B579" s="1">
        <f t="shared" si="111"/>
        <v>22053587035</v>
      </c>
      <c r="C579" s="1">
        <f t="shared" si="111"/>
        <v>22053504211</v>
      </c>
      <c r="D579" s="1">
        <f t="shared" si="111"/>
        <v>22053504218</v>
      </c>
      <c r="E579" s="1"/>
      <c r="F579" s="1"/>
    </row>
    <row r="580" spans="1:6" x14ac:dyDescent="0.25">
      <c r="A580" s="1">
        <f t="shared" si="111"/>
        <v>22053504204</v>
      </c>
      <c r="B580" s="1">
        <f t="shared" si="111"/>
        <v>22053587036</v>
      </c>
      <c r="C580" s="1">
        <f t="shared" si="111"/>
        <v>22053504212</v>
      </c>
      <c r="D580" s="1">
        <f t="shared" si="111"/>
        <v>22053504219</v>
      </c>
      <c r="E580" s="1"/>
      <c r="F580" s="1"/>
    </row>
    <row r="581" spans="1:6" x14ac:dyDescent="0.25">
      <c r="A581" s="1">
        <f>+A580+2</f>
        <v>22053504206</v>
      </c>
      <c r="B581" s="1">
        <f t="shared" si="111"/>
        <v>22053587037</v>
      </c>
      <c r="C581" s="1">
        <f t="shared" si="111"/>
        <v>22053504213</v>
      </c>
      <c r="D581" s="1">
        <f t="shared" si="111"/>
        <v>22053504220</v>
      </c>
      <c r="E581" s="1"/>
      <c r="F581" s="1"/>
    </row>
    <row r="582" spans="1:6" x14ac:dyDescent="0.25">
      <c r="A582" s="1">
        <f t="shared" ref="A582:D584" si="112">+A581+1</f>
        <v>22053504207</v>
      </c>
      <c r="B582" s="1">
        <f t="shared" si="112"/>
        <v>22053587038</v>
      </c>
      <c r="C582" s="1">
        <f t="shared" si="112"/>
        <v>22053504214</v>
      </c>
      <c r="D582" s="1">
        <f t="shared" si="112"/>
        <v>22053504221</v>
      </c>
      <c r="E582" s="1"/>
      <c r="F582" s="1"/>
    </row>
    <row r="583" spans="1:6" x14ac:dyDescent="0.25">
      <c r="A583" s="1">
        <f t="shared" si="112"/>
        <v>22053504208</v>
      </c>
      <c r="B583" s="1">
        <f t="shared" si="112"/>
        <v>22053587039</v>
      </c>
      <c r="C583" s="1">
        <f t="shared" si="112"/>
        <v>22053504215</v>
      </c>
      <c r="D583" s="1">
        <f t="shared" si="112"/>
        <v>22053504222</v>
      </c>
      <c r="E583" s="1"/>
      <c r="F583" s="1"/>
    </row>
    <row r="584" spans="1:6" x14ac:dyDescent="0.25">
      <c r="A584" s="1">
        <f t="shared" si="112"/>
        <v>22053504209</v>
      </c>
      <c r="B584" s="1">
        <f t="shared" si="112"/>
        <v>22053587040</v>
      </c>
      <c r="C584" s="1">
        <f t="shared" si="112"/>
        <v>22053504216</v>
      </c>
      <c r="D584" s="1">
        <f t="shared" si="112"/>
        <v>22053504223</v>
      </c>
      <c r="E584" s="1"/>
      <c r="F584" s="1"/>
    </row>
    <row r="585" spans="1:6" x14ac:dyDescent="0.25">
      <c r="A585" s="6"/>
      <c r="B585" s="6"/>
      <c r="C585" s="6"/>
      <c r="D585" s="6"/>
      <c r="E585" s="6"/>
      <c r="F585" s="6"/>
    </row>
    <row r="586" spans="1:6" x14ac:dyDescent="0.25">
      <c r="A586" s="6"/>
      <c r="B586" s="6"/>
      <c r="C586" s="6"/>
      <c r="D586" s="6"/>
      <c r="E586" s="6"/>
      <c r="F586" s="6"/>
    </row>
    <row r="587" spans="1:6" x14ac:dyDescent="0.25">
      <c r="A587" s="6"/>
      <c r="B587" s="6"/>
      <c r="C587" s="6"/>
      <c r="D587" s="6"/>
      <c r="E587" s="6"/>
      <c r="F587" s="6"/>
    </row>
    <row r="601" spans="1:6" ht="18.75" x14ac:dyDescent="0.3">
      <c r="A601" s="29" t="s">
        <v>0</v>
      </c>
      <c r="B601" s="29"/>
      <c r="C601" s="29"/>
      <c r="D601" s="29"/>
      <c r="E601" s="29"/>
      <c r="F601" s="29"/>
    </row>
    <row r="602" spans="1:6" ht="23.25" x14ac:dyDescent="0.35">
      <c r="A602" s="3" t="s">
        <v>30</v>
      </c>
      <c r="B602" s="5"/>
      <c r="C602" s="5"/>
      <c r="D602" s="5"/>
      <c r="E602" s="5"/>
      <c r="F602" s="4" t="s">
        <v>16</v>
      </c>
    </row>
    <row r="603" spans="1:6" ht="18.75" x14ac:dyDescent="0.3">
      <c r="A603" s="1"/>
      <c r="B603" s="5"/>
      <c r="C603" s="29" t="s">
        <v>1</v>
      </c>
      <c r="D603" s="29"/>
      <c r="E603" s="5"/>
      <c r="F603" s="5"/>
    </row>
    <row r="604" spans="1:6" x14ac:dyDescent="0.25">
      <c r="A604" s="2" t="s">
        <v>17</v>
      </c>
      <c r="B604" s="2"/>
      <c r="C604" s="2"/>
      <c r="D604" s="2"/>
      <c r="E604" s="2"/>
      <c r="F604" s="2"/>
    </row>
    <row r="605" spans="1:6" x14ac:dyDescent="0.25">
      <c r="A605" s="2">
        <v>2412091102</v>
      </c>
      <c r="B605" s="2"/>
      <c r="C605" s="2"/>
      <c r="D605" s="2"/>
      <c r="E605" s="2"/>
      <c r="F605" s="2"/>
    </row>
    <row r="606" spans="1:6" x14ac:dyDescent="0.25">
      <c r="A606" s="1">
        <v>22053503001</v>
      </c>
      <c r="B606" s="1">
        <f>+A613+1</f>
        <v>22053503009</v>
      </c>
      <c r="C606" s="1"/>
      <c r="D606" s="1"/>
      <c r="E606" s="1">
        <f>+D613+1</f>
        <v>22053503031</v>
      </c>
      <c r="F606" s="1">
        <f>+E613+1</f>
        <v>22053503039</v>
      </c>
    </row>
    <row r="607" spans="1:6" x14ac:dyDescent="0.25">
      <c r="A607" s="1">
        <f>+A606+1</f>
        <v>22053503002</v>
      </c>
      <c r="B607" s="1">
        <f t="shared" ref="B607" si="113">+B606+1</f>
        <v>22053503010</v>
      </c>
      <c r="C607" s="1">
        <f>+B613+1</f>
        <v>22053503017</v>
      </c>
      <c r="D607" s="1">
        <f>+C613+1</f>
        <v>22053503024</v>
      </c>
      <c r="E607" s="1">
        <f t="shared" ref="E607:F607" si="114">+E606+1</f>
        <v>22053503032</v>
      </c>
      <c r="F607" s="1">
        <f t="shared" si="114"/>
        <v>22053503040</v>
      </c>
    </row>
    <row r="608" spans="1:6" x14ac:dyDescent="0.25">
      <c r="A608" s="1">
        <f t="shared" ref="A608:F613" si="115">+A607+1</f>
        <v>22053503003</v>
      </c>
      <c r="B608" s="1">
        <f t="shared" si="115"/>
        <v>22053503011</v>
      </c>
      <c r="C608" s="1">
        <f t="shared" si="115"/>
        <v>22053503018</v>
      </c>
      <c r="D608" s="1">
        <f t="shared" si="115"/>
        <v>22053503025</v>
      </c>
      <c r="E608" s="1">
        <f t="shared" si="115"/>
        <v>22053503033</v>
      </c>
      <c r="F608" s="1">
        <f t="shared" si="115"/>
        <v>22053503041</v>
      </c>
    </row>
    <row r="609" spans="1:6" x14ac:dyDescent="0.25">
      <c r="A609" s="1">
        <f t="shared" si="115"/>
        <v>22053503004</v>
      </c>
      <c r="B609" s="1">
        <f t="shared" si="115"/>
        <v>22053503012</v>
      </c>
      <c r="C609" s="1">
        <f t="shared" si="115"/>
        <v>22053503019</v>
      </c>
      <c r="D609" s="1">
        <f t="shared" si="115"/>
        <v>22053503026</v>
      </c>
      <c r="E609" s="1">
        <f t="shared" si="115"/>
        <v>22053503034</v>
      </c>
      <c r="F609" s="1">
        <f t="shared" si="115"/>
        <v>22053503042</v>
      </c>
    </row>
    <row r="610" spans="1:6" x14ac:dyDescent="0.25">
      <c r="A610" s="1">
        <f t="shared" si="115"/>
        <v>22053503005</v>
      </c>
      <c r="B610" s="1">
        <f t="shared" si="115"/>
        <v>22053503013</v>
      </c>
      <c r="C610" s="1">
        <f t="shared" si="115"/>
        <v>22053503020</v>
      </c>
      <c r="D610" s="1">
        <f t="shared" si="115"/>
        <v>22053503027</v>
      </c>
      <c r="E610" s="1">
        <f t="shared" si="115"/>
        <v>22053503035</v>
      </c>
      <c r="F610" s="1">
        <f t="shared" si="115"/>
        <v>22053503043</v>
      </c>
    </row>
    <row r="611" spans="1:6" x14ac:dyDescent="0.25">
      <c r="A611" s="1">
        <f t="shared" si="115"/>
        <v>22053503006</v>
      </c>
      <c r="B611" s="1">
        <f t="shared" si="115"/>
        <v>22053503014</v>
      </c>
      <c r="C611" s="1">
        <f t="shared" si="115"/>
        <v>22053503021</v>
      </c>
      <c r="D611" s="1">
        <f t="shared" si="115"/>
        <v>22053503028</v>
      </c>
      <c r="E611" s="1">
        <f t="shared" si="115"/>
        <v>22053503036</v>
      </c>
      <c r="F611" s="1">
        <f t="shared" si="115"/>
        <v>22053503044</v>
      </c>
    </row>
    <row r="612" spans="1:6" x14ac:dyDescent="0.25">
      <c r="A612" s="1">
        <f t="shared" si="115"/>
        <v>22053503007</v>
      </c>
      <c r="B612" s="1">
        <f t="shared" si="115"/>
        <v>22053503015</v>
      </c>
      <c r="C612" s="1">
        <f t="shared" si="115"/>
        <v>22053503022</v>
      </c>
      <c r="D612" s="1">
        <f t="shared" si="115"/>
        <v>22053503029</v>
      </c>
      <c r="E612" s="1">
        <f t="shared" si="115"/>
        <v>22053503037</v>
      </c>
      <c r="F612" s="1">
        <f t="shared" si="115"/>
        <v>22053503045</v>
      </c>
    </row>
    <row r="613" spans="1:6" x14ac:dyDescent="0.25">
      <c r="A613" s="1">
        <f t="shared" si="115"/>
        <v>22053503008</v>
      </c>
      <c r="B613" s="1">
        <f t="shared" si="115"/>
        <v>22053503016</v>
      </c>
      <c r="C613" s="1">
        <f t="shared" si="115"/>
        <v>22053503023</v>
      </c>
      <c r="D613" s="1">
        <f t="shared" si="115"/>
        <v>22053503030</v>
      </c>
      <c r="E613" s="1">
        <f t="shared" si="115"/>
        <v>22053503038</v>
      </c>
      <c r="F613" s="1">
        <f t="shared" si="115"/>
        <v>22053503046</v>
      </c>
    </row>
    <row r="614" spans="1:6" x14ac:dyDescent="0.25">
      <c r="A614" s="1"/>
      <c r="B614" s="1"/>
      <c r="C614" s="1"/>
      <c r="D614" s="1"/>
      <c r="E614" s="1"/>
      <c r="F614" s="1"/>
    </row>
    <row r="615" spans="1:6" ht="18.75" x14ac:dyDescent="0.3">
      <c r="A615" s="1"/>
      <c r="B615" s="5"/>
      <c r="C615" s="29" t="s">
        <v>2</v>
      </c>
      <c r="D615" s="29"/>
      <c r="E615" s="5"/>
      <c r="F615" s="5"/>
    </row>
    <row r="616" spans="1:6" x14ac:dyDescent="0.25">
      <c r="A616" s="2" t="s">
        <v>17</v>
      </c>
      <c r="B616" s="2"/>
      <c r="C616" s="2"/>
      <c r="D616" s="2"/>
      <c r="E616" s="2"/>
      <c r="F616" s="2"/>
    </row>
    <row r="617" spans="1:6" x14ac:dyDescent="0.25">
      <c r="A617" s="2">
        <v>2412091102</v>
      </c>
      <c r="B617" s="2"/>
      <c r="C617" s="2"/>
      <c r="D617" s="2"/>
      <c r="E617" s="2"/>
      <c r="F617" s="2"/>
    </row>
    <row r="618" spans="1:6" x14ac:dyDescent="0.25">
      <c r="A618" s="1">
        <f>+F613+1</f>
        <v>22053503047</v>
      </c>
      <c r="B618" s="1">
        <f>+A625+1</f>
        <v>22053503055</v>
      </c>
      <c r="C618" s="1"/>
      <c r="D618" s="1"/>
      <c r="E618" s="1">
        <f>+D625+2</f>
        <v>22053503078</v>
      </c>
      <c r="F618" s="1">
        <f>+E625+1</f>
        <v>22053503086</v>
      </c>
    </row>
    <row r="619" spans="1:6" x14ac:dyDescent="0.25">
      <c r="A619" s="1">
        <f>+A618+1</f>
        <v>22053503048</v>
      </c>
      <c r="B619" s="1">
        <f t="shared" ref="B619" si="116">+B618+1</f>
        <v>22053503056</v>
      </c>
      <c r="C619" s="1">
        <f>+B625+1</f>
        <v>22053503063</v>
      </c>
      <c r="D619" s="1">
        <f>+C625+1</f>
        <v>22053503070</v>
      </c>
      <c r="E619" s="1">
        <f t="shared" ref="E619:F619" si="117">+E618+1</f>
        <v>22053503079</v>
      </c>
      <c r="F619" s="1">
        <f t="shared" si="117"/>
        <v>22053503087</v>
      </c>
    </row>
    <row r="620" spans="1:6" x14ac:dyDescent="0.25">
      <c r="A620" s="1">
        <f t="shared" ref="A620:F625" si="118">+A619+1</f>
        <v>22053503049</v>
      </c>
      <c r="B620" s="1">
        <f t="shared" si="118"/>
        <v>22053503057</v>
      </c>
      <c r="C620" s="1">
        <f t="shared" si="118"/>
        <v>22053503064</v>
      </c>
      <c r="D620" s="1">
        <f t="shared" si="118"/>
        <v>22053503071</v>
      </c>
      <c r="E620" s="1">
        <f t="shared" si="118"/>
        <v>22053503080</v>
      </c>
      <c r="F620" s="1">
        <f t="shared" si="118"/>
        <v>22053503088</v>
      </c>
    </row>
    <row r="621" spans="1:6" x14ac:dyDescent="0.25">
      <c r="A621" s="1">
        <f t="shared" si="118"/>
        <v>22053503050</v>
      </c>
      <c r="B621" s="1">
        <f t="shared" si="118"/>
        <v>22053503058</v>
      </c>
      <c r="C621" s="1">
        <f t="shared" si="118"/>
        <v>22053503065</v>
      </c>
      <c r="D621" s="1">
        <f t="shared" si="118"/>
        <v>22053503072</v>
      </c>
      <c r="E621" s="1">
        <f t="shared" si="118"/>
        <v>22053503081</v>
      </c>
      <c r="F621" s="1">
        <f t="shared" si="118"/>
        <v>22053503089</v>
      </c>
    </row>
    <row r="622" spans="1:6" x14ac:dyDescent="0.25">
      <c r="A622" s="1">
        <f t="shared" si="118"/>
        <v>22053503051</v>
      </c>
      <c r="B622" s="1">
        <f t="shared" si="118"/>
        <v>22053503059</v>
      </c>
      <c r="C622" s="1">
        <f t="shared" si="118"/>
        <v>22053503066</v>
      </c>
      <c r="D622" s="1">
        <f t="shared" si="118"/>
        <v>22053503073</v>
      </c>
      <c r="E622" s="1">
        <f t="shared" si="118"/>
        <v>22053503082</v>
      </c>
      <c r="F622" s="1">
        <f t="shared" si="118"/>
        <v>22053503090</v>
      </c>
    </row>
    <row r="623" spans="1:6" x14ac:dyDescent="0.25">
      <c r="A623" s="1">
        <f t="shared" si="118"/>
        <v>22053503052</v>
      </c>
      <c r="B623" s="1">
        <f t="shared" si="118"/>
        <v>22053503060</v>
      </c>
      <c r="C623" s="1">
        <f t="shared" si="118"/>
        <v>22053503067</v>
      </c>
      <c r="D623" s="1">
        <f t="shared" si="118"/>
        <v>22053503074</v>
      </c>
      <c r="E623" s="1">
        <f t="shared" si="118"/>
        <v>22053503083</v>
      </c>
      <c r="F623" s="1">
        <f t="shared" si="118"/>
        <v>22053503091</v>
      </c>
    </row>
    <row r="624" spans="1:6" x14ac:dyDescent="0.25">
      <c r="A624" s="1">
        <f t="shared" si="118"/>
        <v>22053503053</v>
      </c>
      <c r="B624" s="1">
        <f t="shared" si="118"/>
        <v>22053503061</v>
      </c>
      <c r="C624" s="1">
        <f t="shared" si="118"/>
        <v>22053503068</v>
      </c>
      <c r="D624" s="1">
        <f t="shared" si="118"/>
        <v>22053503075</v>
      </c>
      <c r="E624" s="1">
        <f t="shared" si="118"/>
        <v>22053503084</v>
      </c>
      <c r="F624" s="1">
        <f t="shared" si="118"/>
        <v>22053503092</v>
      </c>
    </row>
    <row r="625" spans="1:6" x14ac:dyDescent="0.25">
      <c r="A625" s="1">
        <f t="shared" si="118"/>
        <v>22053503054</v>
      </c>
      <c r="B625" s="1">
        <f t="shared" si="118"/>
        <v>22053503062</v>
      </c>
      <c r="C625" s="1">
        <f t="shared" si="118"/>
        <v>22053503069</v>
      </c>
      <c r="D625" s="1">
        <f t="shared" si="118"/>
        <v>22053503076</v>
      </c>
      <c r="E625" s="1">
        <f t="shared" si="118"/>
        <v>22053503085</v>
      </c>
      <c r="F625" s="1">
        <f t="shared" si="118"/>
        <v>22053503093</v>
      </c>
    </row>
    <row r="626" spans="1:6" x14ac:dyDescent="0.25">
      <c r="A626" s="1"/>
      <c r="B626" s="1"/>
      <c r="C626" s="1"/>
      <c r="D626" s="1"/>
      <c r="E626" s="1"/>
      <c r="F626" s="1"/>
    </row>
    <row r="627" spans="1:6" ht="18.75" x14ac:dyDescent="0.3">
      <c r="A627" s="1"/>
      <c r="B627" s="5"/>
      <c r="C627" s="29" t="s">
        <v>3</v>
      </c>
      <c r="D627" s="29"/>
      <c r="E627" s="5"/>
      <c r="F627" s="5"/>
    </row>
    <row r="628" spans="1:6" x14ac:dyDescent="0.25">
      <c r="A628" s="2" t="s">
        <v>17</v>
      </c>
      <c r="B628" s="2"/>
      <c r="C628" s="2"/>
      <c r="D628" s="2"/>
      <c r="E628" s="2"/>
      <c r="F628" s="2"/>
    </row>
    <row r="629" spans="1:6" x14ac:dyDescent="0.25">
      <c r="A629" s="2">
        <v>2412091102</v>
      </c>
      <c r="B629" s="2"/>
      <c r="C629" s="2"/>
      <c r="D629" s="2"/>
      <c r="E629" s="2"/>
      <c r="F629" s="2"/>
    </row>
    <row r="630" spans="1:6" x14ac:dyDescent="0.25">
      <c r="A630" s="1">
        <f>+F625+1</f>
        <v>22053503094</v>
      </c>
      <c r="B630" s="1">
        <f>+A637+1</f>
        <v>22053503102</v>
      </c>
      <c r="C630" s="1"/>
      <c r="D630" s="1"/>
      <c r="E630" s="1">
        <f>+D637+1</f>
        <v>22053503124</v>
      </c>
      <c r="F630" s="1">
        <f>+E637+1</f>
        <v>22053503132</v>
      </c>
    </row>
    <row r="631" spans="1:6" x14ac:dyDescent="0.25">
      <c r="A631" s="1">
        <f>+A630+1</f>
        <v>22053503095</v>
      </c>
      <c r="B631" s="1">
        <f t="shared" ref="B631" si="119">+B630+1</f>
        <v>22053503103</v>
      </c>
      <c r="C631" s="1">
        <f>+B637+1</f>
        <v>22053503110</v>
      </c>
      <c r="D631" s="1">
        <f>+C637+1</f>
        <v>22053503117</v>
      </c>
      <c r="E631" s="1">
        <f t="shared" ref="E631:F631" si="120">+E630+1</f>
        <v>22053503125</v>
      </c>
      <c r="F631" s="1">
        <f t="shared" si="120"/>
        <v>22053503133</v>
      </c>
    </row>
    <row r="632" spans="1:6" x14ac:dyDescent="0.25">
      <c r="A632" s="1">
        <f t="shared" ref="A632:F637" si="121">+A631+1</f>
        <v>22053503096</v>
      </c>
      <c r="B632" s="1">
        <f t="shared" si="121"/>
        <v>22053503104</v>
      </c>
      <c r="C632" s="1">
        <f t="shared" si="121"/>
        <v>22053503111</v>
      </c>
      <c r="D632" s="1">
        <f t="shared" si="121"/>
        <v>22053503118</v>
      </c>
      <c r="E632" s="1">
        <f t="shared" si="121"/>
        <v>22053503126</v>
      </c>
      <c r="F632" s="1">
        <f t="shared" si="121"/>
        <v>22053503134</v>
      </c>
    </row>
    <row r="633" spans="1:6" x14ac:dyDescent="0.25">
      <c r="A633" s="1">
        <f t="shared" si="121"/>
        <v>22053503097</v>
      </c>
      <c r="B633" s="1">
        <f t="shared" si="121"/>
        <v>22053503105</v>
      </c>
      <c r="C633" s="1">
        <f t="shared" si="121"/>
        <v>22053503112</v>
      </c>
      <c r="D633" s="1">
        <f t="shared" si="121"/>
        <v>22053503119</v>
      </c>
      <c r="E633" s="1">
        <f t="shared" si="121"/>
        <v>22053503127</v>
      </c>
      <c r="F633" s="1">
        <f t="shared" si="121"/>
        <v>22053503135</v>
      </c>
    </row>
    <row r="634" spans="1:6" x14ac:dyDescent="0.25">
      <c r="A634" s="1">
        <f t="shared" si="121"/>
        <v>22053503098</v>
      </c>
      <c r="B634" s="1">
        <f t="shared" si="121"/>
        <v>22053503106</v>
      </c>
      <c r="C634" s="1">
        <f t="shared" si="121"/>
        <v>22053503113</v>
      </c>
      <c r="D634" s="1">
        <f t="shared" si="121"/>
        <v>22053503120</v>
      </c>
      <c r="E634" s="1">
        <f t="shared" si="121"/>
        <v>22053503128</v>
      </c>
      <c r="F634" s="1">
        <f t="shared" si="121"/>
        <v>22053503136</v>
      </c>
    </row>
    <row r="635" spans="1:6" x14ac:dyDescent="0.25">
      <c r="A635" s="1">
        <f t="shared" si="121"/>
        <v>22053503099</v>
      </c>
      <c r="B635" s="1">
        <f t="shared" si="121"/>
        <v>22053503107</v>
      </c>
      <c r="C635" s="1">
        <f t="shared" si="121"/>
        <v>22053503114</v>
      </c>
      <c r="D635" s="1">
        <f t="shared" si="121"/>
        <v>22053503121</v>
      </c>
      <c r="E635" s="1">
        <f t="shared" si="121"/>
        <v>22053503129</v>
      </c>
      <c r="F635" s="1">
        <f t="shared" si="121"/>
        <v>22053503137</v>
      </c>
    </row>
    <row r="636" spans="1:6" x14ac:dyDescent="0.25">
      <c r="A636" s="1">
        <f t="shared" si="121"/>
        <v>22053503100</v>
      </c>
      <c r="B636" s="1">
        <f t="shared" si="121"/>
        <v>22053503108</v>
      </c>
      <c r="C636" s="1">
        <f t="shared" si="121"/>
        <v>22053503115</v>
      </c>
      <c r="D636" s="1">
        <f t="shared" si="121"/>
        <v>22053503122</v>
      </c>
      <c r="E636" s="1">
        <f t="shared" si="121"/>
        <v>22053503130</v>
      </c>
      <c r="F636" s="1">
        <f t="shared" si="121"/>
        <v>22053503138</v>
      </c>
    </row>
    <row r="637" spans="1:6" x14ac:dyDescent="0.25">
      <c r="A637" s="1">
        <f t="shared" si="121"/>
        <v>22053503101</v>
      </c>
      <c r="B637" s="1">
        <f t="shared" si="121"/>
        <v>22053503109</v>
      </c>
      <c r="C637" s="1">
        <f t="shared" si="121"/>
        <v>22053503116</v>
      </c>
      <c r="D637" s="1">
        <f t="shared" si="121"/>
        <v>22053503123</v>
      </c>
      <c r="E637" s="1">
        <f t="shared" si="121"/>
        <v>22053503131</v>
      </c>
      <c r="F637" s="1">
        <f t="shared" si="121"/>
        <v>22053503139</v>
      </c>
    </row>
    <row r="638" spans="1:6" x14ac:dyDescent="0.25">
      <c r="A638" s="1"/>
      <c r="B638" s="1"/>
      <c r="C638" s="1"/>
      <c r="D638" s="1"/>
      <c r="E638" s="1"/>
      <c r="F638" s="1"/>
    </row>
    <row r="639" spans="1:6" ht="18.75" x14ac:dyDescent="0.3">
      <c r="A639" s="1"/>
      <c r="B639" s="5"/>
      <c r="C639" s="29" t="s">
        <v>4</v>
      </c>
      <c r="D639" s="29"/>
      <c r="E639" s="5"/>
      <c r="F639" s="5"/>
    </row>
    <row r="640" spans="1:6" ht="18.75" x14ac:dyDescent="0.3">
      <c r="A640" s="2"/>
      <c r="B640" s="2"/>
      <c r="C640" s="9"/>
      <c r="D640" s="9"/>
      <c r="E640" s="2"/>
      <c r="F640" s="2"/>
    </row>
    <row r="641" spans="1:6" x14ac:dyDescent="0.25">
      <c r="A641" s="2" t="s">
        <v>17</v>
      </c>
      <c r="B641" s="2"/>
      <c r="C641" s="2"/>
      <c r="D641" s="2"/>
      <c r="E641" s="2"/>
      <c r="F641" s="2"/>
    </row>
    <row r="642" spans="1:6" x14ac:dyDescent="0.25">
      <c r="A642" s="2">
        <v>2412091102</v>
      </c>
      <c r="B642" s="2"/>
      <c r="C642" s="2"/>
      <c r="D642" s="2"/>
      <c r="E642" s="2"/>
      <c r="F642" s="2"/>
    </row>
    <row r="643" spans="1:6" x14ac:dyDescent="0.25">
      <c r="A643" s="1">
        <f>+F637+2</f>
        <v>22053503141</v>
      </c>
      <c r="B643" s="1">
        <f>+A650+1</f>
        <v>22053503149</v>
      </c>
      <c r="C643" s="1"/>
      <c r="D643" s="1"/>
      <c r="E643" s="1">
        <f>+D650+1</f>
        <v>22053503172</v>
      </c>
      <c r="F643" s="1">
        <f>+E650+1</f>
        <v>22053503181</v>
      </c>
    </row>
    <row r="644" spans="1:6" x14ac:dyDescent="0.25">
      <c r="A644" s="1">
        <f>+A643+1</f>
        <v>22053503142</v>
      </c>
      <c r="B644" s="1">
        <f t="shared" ref="B644" si="122">+B643+1</f>
        <v>22053503150</v>
      </c>
      <c r="C644" s="1">
        <f>+B650+1</f>
        <v>22053503158</v>
      </c>
      <c r="D644" s="1">
        <f>+C650+1</f>
        <v>22053503165</v>
      </c>
      <c r="E644" s="1">
        <f t="shared" ref="E644:F644" si="123">+E643+1</f>
        <v>22053503173</v>
      </c>
      <c r="F644" s="1">
        <f t="shared" si="123"/>
        <v>22053503182</v>
      </c>
    </row>
    <row r="645" spans="1:6" x14ac:dyDescent="0.25">
      <c r="A645" s="1">
        <f t="shared" ref="A645:F650" si="124">+A644+1</f>
        <v>22053503143</v>
      </c>
      <c r="B645" s="1">
        <f>+B644+2</f>
        <v>22053503152</v>
      </c>
      <c r="C645" s="1">
        <f t="shared" ref="C645:F645" si="125">+C644+1</f>
        <v>22053503159</v>
      </c>
      <c r="D645" s="1">
        <f t="shared" si="125"/>
        <v>22053503166</v>
      </c>
      <c r="E645" s="1">
        <f t="shared" si="125"/>
        <v>22053503174</v>
      </c>
      <c r="F645" s="1">
        <f t="shared" si="125"/>
        <v>22053503183</v>
      </c>
    </row>
    <row r="646" spans="1:6" x14ac:dyDescent="0.25">
      <c r="A646" s="1">
        <f t="shared" si="124"/>
        <v>22053503144</v>
      </c>
      <c r="B646" s="1">
        <f t="shared" si="124"/>
        <v>22053503153</v>
      </c>
      <c r="C646" s="1">
        <f t="shared" si="124"/>
        <v>22053503160</v>
      </c>
      <c r="D646" s="1">
        <f t="shared" si="124"/>
        <v>22053503167</v>
      </c>
      <c r="E646" s="1">
        <f t="shared" si="124"/>
        <v>22053503175</v>
      </c>
      <c r="F646" s="1">
        <f t="shared" si="124"/>
        <v>22053503184</v>
      </c>
    </row>
    <row r="647" spans="1:6" x14ac:dyDescent="0.25">
      <c r="A647" s="1">
        <f t="shared" si="124"/>
        <v>22053503145</v>
      </c>
      <c r="B647" s="1">
        <f t="shared" si="124"/>
        <v>22053503154</v>
      </c>
      <c r="C647" s="1">
        <f t="shared" si="124"/>
        <v>22053503161</v>
      </c>
      <c r="D647" s="1">
        <f t="shared" si="124"/>
        <v>22053503168</v>
      </c>
      <c r="E647" s="1">
        <f t="shared" si="124"/>
        <v>22053503176</v>
      </c>
      <c r="F647" s="1">
        <f t="shared" si="124"/>
        <v>22053503185</v>
      </c>
    </row>
    <row r="648" spans="1:6" x14ac:dyDescent="0.25">
      <c r="A648" s="1">
        <f t="shared" si="124"/>
        <v>22053503146</v>
      </c>
      <c r="B648" s="1">
        <f t="shared" si="124"/>
        <v>22053503155</v>
      </c>
      <c r="C648" s="1">
        <f t="shared" si="124"/>
        <v>22053503162</v>
      </c>
      <c r="D648" s="1">
        <f t="shared" si="124"/>
        <v>22053503169</v>
      </c>
      <c r="E648" s="1">
        <f>+E647+2</f>
        <v>22053503178</v>
      </c>
      <c r="F648" s="1">
        <f t="shared" si="124"/>
        <v>22053503186</v>
      </c>
    </row>
    <row r="649" spans="1:6" x14ac:dyDescent="0.25">
      <c r="A649" s="1">
        <f t="shared" si="124"/>
        <v>22053503147</v>
      </c>
      <c r="B649" s="1">
        <f t="shared" si="124"/>
        <v>22053503156</v>
      </c>
      <c r="C649" s="1">
        <f t="shared" si="124"/>
        <v>22053503163</v>
      </c>
      <c r="D649" s="1">
        <f t="shared" si="124"/>
        <v>22053503170</v>
      </c>
      <c r="E649" s="1">
        <f t="shared" si="124"/>
        <v>22053503179</v>
      </c>
      <c r="F649" s="1">
        <f t="shared" si="124"/>
        <v>22053503187</v>
      </c>
    </row>
    <row r="650" spans="1:6" x14ac:dyDescent="0.25">
      <c r="A650" s="1">
        <f t="shared" si="124"/>
        <v>22053503148</v>
      </c>
      <c r="B650" s="1">
        <f t="shared" si="124"/>
        <v>22053503157</v>
      </c>
      <c r="C650" s="1">
        <f t="shared" si="124"/>
        <v>22053503164</v>
      </c>
      <c r="D650" s="1">
        <f t="shared" si="124"/>
        <v>22053503171</v>
      </c>
      <c r="E650" s="1">
        <f t="shared" si="124"/>
        <v>22053503180</v>
      </c>
      <c r="F650" s="1">
        <f t="shared" si="124"/>
        <v>22053503188</v>
      </c>
    </row>
    <row r="651" spans="1:6" x14ac:dyDescent="0.25">
      <c r="A651" s="1"/>
      <c r="B651" s="1"/>
      <c r="C651" s="1"/>
      <c r="D651" s="1"/>
      <c r="E651" s="1"/>
      <c r="F651" s="1"/>
    </row>
    <row r="652" spans="1:6" ht="18.75" x14ac:dyDescent="0.3">
      <c r="A652" s="1"/>
      <c r="B652" s="5"/>
      <c r="C652" s="29" t="s">
        <v>5</v>
      </c>
      <c r="D652" s="29"/>
      <c r="E652" s="5"/>
      <c r="F652" s="5"/>
    </row>
    <row r="653" spans="1:6" x14ac:dyDescent="0.25">
      <c r="A653" s="2" t="s">
        <v>17</v>
      </c>
      <c r="B653" s="2"/>
      <c r="C653" s="2"/>
      <c r="D653" s="2"/>
      <c r="E653" s="2"/>
      <c r="F653" s="2"/>
    </row>
    <row r="654" spans="1:6" x14ac:dyDescent="0.25">
      <c r="A654" s="2">
        <v>2412091102</v>
      </c>
      <c r="B654" s="2"/>
      <c r="C654" s="2"/>
      <c r="D654" s="2"/>
      <c r="E654" s="2"/>
      <c r="F654" s="2"/>
    </row>
    <row r="655" spans="1:6" x14ac:dyDescent="0.25">
      <c r="A655" s="1">
        <f>+F650+1</f>
        <v>22053503189</v>
      </c>
      <c r="B655" s="1">
        <f>+A662+1</f>
        <v>22053503197</v>
      </c>
      <c r="C655" s="1"/>
      <c r="D655" s="1"/>
      <c r="E655" s="1">
        <f>+D662+1</f>
        <v>22053503219</v>
      </c>
      <c r="F655" s="1">
        <f>+E662+1</f>
        <v>22053503227</v>
      </c>
    </row>
    <row r="656" spans="1:6" x14ac:dyDescent="0.25">
      <c r="A656" s="1">
        <f>+A655+1</f>
        <v>22053503190</v>
      </c>
      <c r="B656" s="1">
        <f t="shared" ref="B656" si="126">+B655+1</f>
        <v>22053503198</v>
      </c>
      <c r="C656" s="1">
        <f>+B662+1</f>
        <v>22053503205</v>
      </c>
      <c r="D656" s="1">
        <f>+C662+1</f>
        <v>22053503212</v>
      </c>
      <c r="E656" s="1">
        <f t="shared" ref="E656:F656" si="127">+E655+1</f>
        <v>22053503220</v>
      </c>
      <c r="F656" s="1">
        <f t="shared" si="127"/>
        <v>22053503228</v>
      </c>
    </row>
    <row r="657" spans="1:6" x14ac:dyDescent="0.25">
      <c r="A657" s="1">
        <f t="shared" ref="A657:F662" si="128">+A656+1</f>
        <v>22053503191</v>
      </c>
      <c r="B657" s="1">
        <f t="shared" si="128"/>
        <v>22053503199</v>
      </c>
      <c r="C657" s="1">
        <f t="shared" si="128"/>
        <v>22053503206</v>
      </c>
      <c r="D657" s="1">
        <f t="shared" si="128"/>
        <v>22053503213</v>
      </c>
      <c r="E657" s="1">
        <f t="shared" si="128"/>
        <v>22053503221</v>
      </c>
      <c r="F657" s="1">
        <f t="shared" si="128"/>
        <v>22053503229</v>
      </c>
    </row>
    <row r="658" spans="1:6" x14ac:dyDescent="0.25">
      <c r="A658" s="1">
        <f t="shared" si="128"/>
        <v>22053503192</v>
      </c>
      <c r="B658" s="1">
        <f t="shared" si="128"/>
        <v>22053503200</v>
      </c>
      <c r="C658" s="1">
        <f t="shared" si="128"/>
        <v>22053503207</v>
      </c>
      <c r="D658" s="1">
        <f t="shared" si="128"/>
        <v>22053503214</v>
      </c>
      <c r="E658" s="1">
        <f t="shared" si="128"/>
        <v>22053503222</v>
      </c>
      <c r="F658" s="1">
        <f t="shared" si="128"/>
        <v>22053503230</v>
      </c>
    </row>
    <row r="659" spans="1:6" x14ac:dyDescent="0.25">
      <c r="A659" s="1">
        <f t="shared" si="128"/>
        <v>22053503193</v>
      </c>
      <c r="B659" s="1">
        <f t="shared" si="128"/>
        <v>22053503201</v>
      </c>
      <c r="C659" s="1">
        <f t="shared" si="128"/>
        <v>22053503208</v>
      </c>
      <c r="D659" s="1">
        <f t="shared" si="128"/>
        <v>22053503215</v>
      </c>
      <c r="E659" s="1">
        <f t="shared" si="128"/>
        <v>22053503223</v>
      </c>
      <c r="F659" s="1">
        <f t="shared" si="128"/>
        <v>22053503231</v>
      </c>
    </row>
    <row r="660" spans="1:6" x14ac:dyDescent="0.25">
      <c r="A660" s="1">
        <f t="shared" si="128"/>
        <v>22053503194</v>
      </c>
      <c r="B660" s="1">
        <f t="shared" si="128"/>
        <v>22053503202</v>
      </c>
      <c r="C660" s="1">
        <f t="shared" si="128"/>
        <v>22053503209</v>
      </c>
      <c r="D660" s="1">
        <f t="shared" si="128"/>
        <v>22053503216</v>
      </c>
      <c r="E660" s="1">
        <f t="shared" si="128"/>
        <v>22053503224</v>
      </c>
      <c r="F660" s="1">
        <f t="shared" si="128"/>
        <v>22053503232</v>
      </c>
    </row>
    <row r="661" spans="1:6" x14ac:dyDescent="0.25">
      <c r="A661" s="1">
        <f t="shared" si="128"/>
        <v>22053503195</v>
      </c>
      <c r="B661" s="1">
        <f t="shared" si="128"/>
        <v>22053503203</v>
      </c>
      <c r="C661" s="1">
        <f t="shared" si="128"/>
        <v>22053503210</v>
      </c>
      <c r="D661" s="1">
        <f t="shared" si="128"/>
        <v>22053503217</v>
      </c>
      <c r="E661" s="1">
        <f t="shared" si="128"/>
        <v>22053503225</v>
      </c>
      <c r="F661" s="1">
        <f t="shared" si="128"/>
        <v>22053503233</v>
      </c>
    </row>
    <row r="662" spans="1:6" x14ac:dyDescent="0.25">
      <c r="A662" s="1">
        <f t="shared" si="128"/>
        <v>22053503196</v>
      </c>
      <c r="B662" s="1">
        <f t="shared" si="128"/>
        <v>22053503204</v>
      </c>
      <c r="C662" s="1">
        <f t="shared" si="128"/>
        <v>22053503211</v>
      </c>
      <c r="D662" s="1">
        <f t="shared" si="128"/>
        <v>22053503218</v>
      </c>
      <c r="E662" s="1">
        <f t="shared" si="128"/>
        <v>22053503226</v>
      </c>
      <c r="F662" s="1">
        <f>+F661+2</f>
        <v>22053503235</v>
      </c>
    </row>
    <row r="663" spans="1:6" x14ac:dyDescent="0.25">
      <c r="A663" s="1"/>
      <c r="B663" s="1"/>
      <c r="C663" s="1"/>
      <c r="D663" s="1"/>
      <c r="E663" s="1"/>
      <c r="F663" s="1"/>
    </row>
    <row r="664" spans="1:6" ht="18.75" x14ac:dyDescent="0.3">
      <c r="A664" s="1"/>
      <c r="B664" s="5"/>
      <c r="C664" s="29" t="s">
        <v>6</v>
      </c>
      <c r="D664" s="29"/>
      <c r="E664" s="5"/>
      <c r="F664" s="5"/>
    </row>
    <row r="665" spans="1:6" x14ac:dyDescent="0.25">
      <c r="A665" s="2" t="s">
        <v>17</v>
      </c>
      <c r="B665" s="2"/>
      <c r="C665" s="2"/>
      <c r="D665" s="2"/>
      <c r="E665" s="2"/>
      <c r="F665" s="2"/>
    </row>
    <row r="666" spans="1:6" x14ac:dyDescent="0.25">
      <c r="A666" s="2">
        <v>2412091102</v>
      </c>
      <c r="B666" s="2"/>
      <c r="C666" s="2"/>
      <c r="D666" s="2"/>
      <c r="E666" s="2"/>
      <c r="F666" s="2"/>
    </row>
    <row r="667" spans="1:6" x14ac:dyDescent="0.25">
      <c r="A667" s="1">
        <f>+F662+1</f>
        <v>22053503236</v>
      </c>
      <c r="B667" s="1">
        <f>+A674+1</f>
        <v>22053503245</v>
      </c>
      <c r="C667" s="1"/>
      <c r="D667" s="1"/>
      <c r="E667" s="1">
        <f>+D674+1</f>
        <v>22053503267</v>
      </c>
      <c r="F667" s="1">
        <f>+E674+1</f>
        <v>22053503275</v>
      </c>
    </row>
    <row r="668" spans="1:6" x14ac:dyDescent="0.25">
      <c r="A668" s="1">
        <f>+A667+1</f>
        <v>22053503237</v>
      </c>
      <c r="B668" s="1">
        <f t="shared" ref="B668" si="129">+B667+1</f>
        <v>22053503246</v>
      </c>
      <c r="C668" s="1">
        <f>+B674+1</f>
        <v>22053503253</v>
      </c>
      <c r="D668" s="1">
        <f>+C674+1</f>
        <v>22053503260</v>
      </c>
      <c r="E668" s="1">
        <f t="shared" ref="E668:F668" si="130">+E667+1</f>
        <v>22053503268</v>
      </c>
      <c r="F668" s="1">
        <f t="shared" si="130"/>
        <v>22053503276</v>
      </c>
    </row>
    <row r="669" spans="1:6" x14ac:dyDescent="0.25">
      <c r="A669" s="1">
        <f t="shared" ref="A669:F674" si="131">+A668+1</f>
        <v>22053503238</v>
      </c>
      <c r="B669" s="1">
        <f t="shared" si="131"/>
        <v>22053503247</v>
      </c>
      <c r="C669" s="1">
        <f t="shared" si="131"/>
        <v>22053503254</v>
      </c>
      <c r="D669" s="1">
        <f t="shared" si="131"/>
        <v>22053503261</v>
      </c>
      <c r="E669" s="1">
        <f t="shared" si="131"/>
        <v>22053503269</v>
      </c>
      <c r="F669" s="1">
        <f t="shared" si="131"/>
        <v>22053503277</v>
      </c>
    </row>
    <row r="670" spans="1:6" x14ac:dyDescent="0.25">
      <c r="A670" s="1">
        <f t="shared" si="131"/>
        <v>22053503239</v>
      </c>
      <c r="B670" s="1">
        <f t="shared" si="131"/>
        <v>22053503248</v>
      </c>
      <c r="C670" s="1">
        <f t="shared" si="131"/>
        <v>22053503255</v>
      </c>
      <c r="D670" s="1">
        <f t="shared" si="131"/>
        <v>22053503262</v>
      </c>
      <c r="E670" s="1">
        <f t="shared" si="131"/>
        <v>22053503270</v>
      </c>
      <c r="F670" s="1">
        <f t="shared" si="131"/>
        <v>22053503278</v>
      </c>
    </row>
    <row r="671" spans="1:6" x14ac:dyDescent="0.25">
      <c r="A671" s="1">
        <f t="shared" si="131"/>
        <v>22053503240</v>
      </c>
      <c r="B671" s="1">
        <f t="shared" si="131"/>
        <v>22053503249</v>
      </c>
      <c r="C671" s="1">
        <f t="shared" si="131"/>
        <v>22053503256</v>
      </c>
      <c r="D671" s="1">
        <f t="shared" si="131"/>
        <v>22053503263</v>
      </c>
      <c r="E671" s="1">
        <f t="shared" si="131"/>
        <v>22053503271</v>
      </c>
      <c r="F671" s="1">
        <f t="shared" si="131"/>
        <v>22053503279</v>
      </c>
    </row>
    <row r="672" spans="1:6" x14ac:dyDescent="0.25">
      <c r="A672" s="1">
        <f t="shared" si="131"/>
        <v>22053503241</v>
      </c>
      <c r="B672" s="1">
        <f t="shared" si="131"/>
        <v>22053503250</v>
      </c>
      <c r="C672" s="1">
        <f t="shared" si="131"/>
        <v>22053503257</v>
      </c>
      <c r="D672" s="1">
        <f t="shared" si="131"/>
        <v>22053503264</v>
      </c>
      <c r="E672" s="1">
        <f t="shared" si="131"/>
        <v>22053503272</v>
      </c>
      <c r="F672" s="1">
        <f t="shared" si="131"/>
        <v>22053503280</v>
      </c>
    </row>
    <row r="673" spans="1:6" x14ac:dyDescent="0.25">
      <c r="A673" s="1">
        <f t="shared" si="131"/>
        <v>22053503242</v>
      </c>
      <c r="B673" s="1">
        <f t="shared" si="131"/>
        <v>22053503251</v>
      </c>
      <c r="C673" s="1">
        <f t="shared" si="131"/>
        <v>22053503258</v>
      </c>
      <c r="D673" s="1">
        <f t="shared" si="131"/>
        <v>22053503265</v>
      </c>
      <c r="E673" s="1">
        <f t="shared" si="131"/>
        <v>22053503273</v>
      </c>
      <c r="F673" s="1">
        <f t="shared" si="131"/>
        <v>22053503281</v>
      </c>
    </row>
    <row r="674" spans="1:6" x14ac:dyDescent="0.25">
      <c r="A674" s="1">
        <f>+A673+2</f>
        <v>22053503244</v>
      </c>
      <c r="B674" s="1">
        <f t="shared" si="131"/>
        <v>22053503252</v>
      </c>
      <c r="C674" s="1">
        <f t="shared" si="131"/>
        <v>22053503259</v>
      </c>
      <c r="D674" s="1">
        <f t="shared" si="131"/>
        <v>22053503266</v>
      </c>
      <c r="E674" s="1">
        <f t="shared" si="131"/>
        <v>22053503274</v>
      </c>
      <c r="F674" s="1">
        <f t="shared" si="131"/>
        <v>22053503282</v>
      </c>
    </row>
    <row r="675" spans="1:6" x14ac:dyDescent="0.25">
      <c r="A675" s="1"/>
      <c r="B675" s="1"/>
      <c r="C675" s="1"/>
      <c r="D675" s="1"/>
      <c r="E675" s="1"/>
      <c r="F675" s="1"/>
    </row>
    <row r="676" spans="1:6" ht="18.75" x14ac:dyDescent="0.3">
      <c r="A676" s="1"/>
      <c r="B676" s="5"/>
      <c r="C676" s="29" t="s">
        <v>7</v>
      </c>
      <c r="D676" s="29"/>
      <c r="E676" s="5"/>
      <c r="F676" s="5"/>
    </row>
    <row r="677" spans="1:6" x14ac:dyDescent="0.25">
      <c r="A677" s="2" t="s">
        <v>17</v>
      </c>
      <c r="B677" s="2"/>
      <c r="C677" s="2"/>
      <c r="D677" s="2"/>
      <c r="E677" s="2"/>
      <c r="F677" s="2"/>
    </row>
    <row r="678" spans="1:6" x14ac:dyDescent="0.25">
      <c r="A678" s="2">
        <v>2412091102</v>
      </c>
      <c r="B678" s="2"/>
      <c r="C678" s="2"/>
      <c r="D678" s="2"/>
      <c r="E678" s="2"/>
      <c r="F678" s="2"/>
    </row>
    <row r="679" spans="1:6" x14ac:dyDescent="0.25">
      <c r="A679" s="1">
        <f>+F674+1</f>
        <v>22053503283</v>
      </c>
      <c r="B679" s="1">
        <f>+A686+1</f>
        <v>22053503291</v>
      </c>
      <c r="C679" s="1"/>
      <c r="D679" s="1"/>
      <c r="E679" s="1">
        <f>+D686+1</f>
        <v>22053503314</v>
      </c>
      <c r="F679" s="1"/>
    </row>
    <row r="680" spans="1:6" x14ac:dyDescent="0.25">
      <c r="A680" s="1">
        <f>+A679+1</f>
        <v>22053503284</v>
      </c>
      <c r="B680" s="1">
        <f t="shared" ref="B680" si="132">+B679+1</f>
        <v>22053503292</v>
      </c>
      <c r="C680" s="1">
        <f>+B686+1</f>
        <v>22053503299</v>
      </c>
      <c r="D680" s="1">
        <f>+C686+2</f>
        <v>22053503307</v>
      </c>
      <c r="E680" s="1">
        <f t="shared" ref="E680" si="133">+E679+1</f>
        <v>22053503315</v>
      </c>
      <c r="F680" s="1"/>
    </row>
    <row r="681" spans="1:6" x14ac:dyDescent="0.25">
      <c r="A681" s="1">
        <f t="shared" ref="A681:E686" si="134">+A680+1</f>
        <v>22053503285</v>
      </c>
      <c r="B681" s="1">
        <f t="shared" si="134"/>
        <v>22053503293</v>
      </c>
      <c r="C681" s="1">
        <f t="shared" si="134"/>
        <v>22053503300</v>
      </c>
      <c r="D681" s="1">
        <f t="shared" si="134"/>
        <v>22053503308</v>
      </c>
      <c r="E681" s="1">
        <f>+E680+2</f>
        <v>22053503317</v>
      </c>
      <c r="F681" s="1"/>
    </row>
    <row r="682" spans="1:6" x14ac:dyDescent="0.25">
      <c r="A682" s="1">
        <f t="shared" si="134"/>
        <v>22053503286</v>
      </c>
      <c r="B682" s="1">
        <f t="shared" si="134"/>
        <v>22053503294</v>
      </c>
      <c r="C682" s="1">
        <f t="shared" si="134"/>
        <v>22053503301</v>
      </c>
      <c r="D682" s="1">
        <f t="shared" si="134"/>
        <v>22053503309</v>
      </c>
      <c r="E682" s="1">
        <f t="shared" si="134"/>
        <v>22053503318</v>
      </c>
      <c r="F682" s="1"/>
    </row>
    <row r="683" spans="1:6" x14ac:dyDescent="0.25">
      <c r="A683" s="1">
        <f t="shared" si="134"/>
        <v>22053503287</v>
      </c>
      <c r="B683" s="1">
        <f t="shared" si="134"/>
        <v>22053503295</v>
      </c>
      <c r="C683" s="1">
        <f t="shared" si="134"/>
        <v>22053503302</v>
      </c>
      <c r="D683" s="1">
        <f t="shared" si="134"/>
        <v>22053503310</v>
      </c>
      <c r="E683" s="1">
        <f t="shared" si="134"/>
        <v>22053503319</v>
      </c>
      <c r="F683" s="1"/>
    </row>
    <row r="684" spans="1:6" x14ac:dyDescent="0.25">
      <c r="A684" s="1">
        <f t="shared" si="134"/>
        <v>22053503288</v>
      </c>
      <c r="B684" s="1">
        <f t="shared" si="134"/>
        <v>22053503296</v>
      </c>
      <c r="C684" s="1">
        <f t="shared" si="134"/>
        <v>22053503303</v>
      </c>
      <c r="D684" s="1">
        <f t="shared" si="134"/>
        <v>22053503311</v>
      </c>
      <c r="E684" s="1">
        <f t="shared" si="134"/>
        <v>22053503320</v>
      </c>
      <c r="F684" s="1"/>
    </row>
    <row r="685" spans="1:6" x14ac:dyDescent="0.25">
      <c r="A685" s="1">
        <f t="shared" si="134"/>
        <v>22053503289</v>
      </c>
      <c r="B685" s="1">
        <f t="shared" si="134"/>
        <v>22053503297</v>
      </c>
      <c r="C685" s="1">
        <f t="shared" si="134"/>
        <v>22053503304</v>
      </c>
      <c r="D685" s="1">
        <f t="shared" si="134"/>
        <v>22053503312</v>
      </c>
      <c r="E685" s="1">
        <f t="shared" si="134"/>
        <v>22053503321</v>
      </c>
      <c r="F685" s="1"/>
    </row>
    <row r="686" spans="1:6" x14ac:dyDescent="0.25">
      <c r="A686" s="1">
        <f t="shared" si="134"/>
        <v>22053503290</v>
      </c>
      <c r="B686" s="1">
        <f t="shared" si="134"/>
        <v>22053503298</v>
      </c>
      <c r="C686" s="1">
        <f t="shared" si="134"/>
        <v>22053503305</v>
      </c>
      <c r="D686" s="1">
        <f t="shared" si="134"/>
        <v>22053503313</v>
      </c>
      <c r="E686" s="1"/>
      <c r="F686" s="1"/>
    </row>
    <row r="687" spans="1:6" x14ac:dyDescent="0.25">
      <c r="A687" s="6"/>
      <c r="B687" s="6"/>
      <c r="C687" s="6"/>
      <c r="D687" s="6"/>
      <c r="E687" s="6"/>
      <c r="F687" s="6"/>
    </row>
    <row r="691" spans="1:6" ht="18.75" x14ac:dyDescent="0.3">
      <c r="A691" s="31" t="s">
        <v>0</v>
      </c>
      <c r="B691" s="31"/>
      <c r="C691" s="31"/>
      <c r="D691" s="31"/>
      <c r="E691" s="31"/>
      <c r="F691" s="31"/>
    </row>
    <row r="692" spans="1:6" ht="23.25" x14ac:dyDescent="0.35">
      <c r="A692" s="14" t="s">
        <v>31</v>
      </c>
      <c r="B692" s="15"/>
      <c r="C692" s="15"/>
      <c r="D692" s="15"/>
      <c r="E692" s="15"/>
      <c r="F692" s="16" t="s">
        <v>18</v>
      </c>
    </row>
    <row r="693" spans="1:6" ht="18.75" x14ac:dyDescent="0.3">
      <c r="A693" s="6"/>
      <c r="B693" s="15"/>
      <c r="C693" s="31" t="s">
        <v>1</v>
      </c>
      <c r="D693" s="31"/>
      <c r="E693" s="15"/>
      <c r="F693" s="15"/>
    </row>
    <row r="694" spans="1:6" x14ac:dyDescent="0.25">
      <c r="A694" s="7" t="s">
        <v>24</v>
      </c>
      <c r="B694" s="7" t="s">
        <v>11</v>
      </c>
      <c r="C694" s="6"/>
      <c r="D694" s="6"/>
      <c r="E694" s="7" t="s">
        <v>24</v>
      </c>
      <c r="F694" s="7" t="s">
        <v>11</v>
      </c>
    </row>
    <row r="695" spans="1:6" x14ac:dyDescent="0.25">
      <c r="A695" s="7">
        <v>2272101102</v>
      </c>
      <c r="B695" s="7">
        <v>2032101102</v>
      </c>
      <c r="C695" s="7" t="s">
        <v>24</v>
      </c>
      <c r="D695" s="7" t="s">
        <v>11</v>
      </c>
      <c r="E695" s="7">
        <v>2272101102</v>
      </c>
      <c r="F695" s="7">
        <v>2032101102</v>
      </c>
    </row>
    <row r="696" spans="1:6" x14ac:dyDescent="0.25">
      <c r="A696" s="6">
        <v>22053510001</v>
      </c>
      <c r="B696" s="6">
        <v>22053511001</v>
      </c>
      <c r="C696" s="7">
        <v>2272101102</v>
      </c>
      <c r="D696" s="7">
        <v>2032101102</v>
      </c>
      <c r="E696" s="6">
        <f>+C703+1</f>
        <v>22053510016</v>
      </c>
      <c r="F696" s="6">
        <f>+D703+2</f>
        <v>22053511017</v>
      </c>
    </row>
    <row r="697" spans="1:6" x14ac:dyDescent="0.25">
      <c r="A697" s="6">
        <f>+A696+1</f>
        <v>22053510002</v>
      </c>
      <c r="B697" s="6">
        <f t="shared" ref="B697" si="135">+B696+1</f>
        <v>22053511002</v>
      </c>
      <c r="C697" s="6">
        <f>+A703+1</f>
        <v>22053510009</v>
      </c>
      <c r="D697" s="6">
        <f>+B703+1</f>
        <v>22053511009</v>
      </c>
      <c r="E697" s="6">
        <f t="shared" ref="E697:F700" si="136">+E696+1</f>
        <v>22053510017</v>
      </c>
      <c r="F697" s="6">
        <f t="shared" si="136"/>
        <v>22053511018</v>
      </c>
    </row>
    <row r="698" spans="1:6" x14ac:dyDescent="0.25">
      <c r="A698" s="6">
        <f t="shared" ref="A698:D703" si="137">+A697+1</f>
        <v>22053510003</v>
      </c>
      <c r="B698" s="6">
        <f t="shared" si="137"/>
        <v>22053511003</v>
      </c>
      <c r="C698" s="6">
        <f t="shared" si="137"/>
        <v>22053510010</v>
      </c>
      <c r="D698" s="6">
        <f t="shared" si="137"/>
        <v>22053511010</v>
      </c>
      <c r="E698" s="6">
        <f t="shared" si="136"/>
        <v>22053510018</v>
      </c>
      <c r="F698" s="6">
        <f t="shared" si="136"/>
        <v>22053511019</v>
      </c>
    </row>
    <row r="699" spans="1:6" x14ac:dyDescent="0.25">
      <c r="A699" s="6">
        <f t="shared" si="137"/>
        <v>22053510004</v>
      </c>
      <c r="B699" s="6">
        <f t="shared" si="137"/>
        <v>22053511004</v>
      </c>
      <c r="C699" s="6">
        <f t="shared" si="137"/>
        <v>22053510011</v>
      </c>
      <c r="D699" s="6">
        <f t="shared" si="137"/>
        <v>22053511011</v>
      </c>
      <c r="E699" s="6">
        <f t="shared" si="136"/>
        <v>22053510019</v>
      </c>
      <c r="F699" s="6">
        <f t="shared" si="136"/>
        <v>22053511020</v>
      </c>
    </row>
    <row r="700" spans="1:6" x14ac:dyDescent="0.25">
      <c r="A700" s="6">
        <f t="shared" si="137"/>
        <v>22053510005</v>
      </c>
      <c r="B700" s="6">
        <f t="shared" si="137"/>
        <v>22053511005</v>
      </c>
      <c r="C700" s="6">
        <f t="shared" si="137"/>
        <v>22053510012</v>
      </c>
      <c r="D700" s="6">
        <f t="shared" si="137"/>
        <v>22053511012</v>
      </c>
      <c r="E700" s="6">
        <f>+E699+1</f>
        <v>22053510020</v>
      </c>
      <c r="F700" s="6">
        <f t="shared" si="136"/>
        <v>22053511021</v>
      </c>
    </row>
    <row r="701" spans="1:6" x14ac:dyDescent="0.25">
      <c r="A701" s="6">
        <f t="shared" si="137"/>
        <v>22053510006</v>
      </c>
      <c r="B701" s="6">
        <f t="shared" si="137"/>
        <v>22053511006</v>
      </c>
      <c r="C701" s="6">
        <f t="shared" si="137"/>
        <v>22053510013</v>
      </c>
      <c r="D701" s="6">
        <f t="shared" si="137"/>
        <v>22053511013</v>
      </c>
      <c r="E701" s="6">
        <f>+E700+1</f>
        <v>22053510021</v>
      </c>
      <c r="F701" s="6">
        <f>+F700+2</f>
        <v>22053511023</v>
      </c>
    </row>
    <row r="702" spans="1:6" x14ac:dyDescent="0.25">
      <c r="A702" s="6">
        <f t="shared" si="137"/>
        <v>22053510007</v>
      </c>
      <c r="B702" s="6">
        <f t="shared" si="137"/>
        <v>22053511007</v>
      </c>
      <c r="C702" s="6">
        <f t="shared" si="137"/>
        <v>22053510014</v>
      </c>
      <c r="D702" s="6">
        <f t="shared" si="137"/>
        <v>22053511014</v>
      </c>
      <c r="E702" s="6">
        <f>+E701+1</f>
        <v>22053510022</v>
      </c>
      <c r="F702" s="6">
        <f t="shared" ref="F702:F703" si="138">+F701+1</f>
        <v>22053511024</v>
      </c>
    </row>
    <row r="703" spans="1:6" x14ac:dyDescent="0.25">
      <c r="A703" s="6">
        <f t="shared" si="137"/>
        <v>22053510008</v>
      </c>
      <c r="B703" s="6">
        <f t="shared" si="137"/>
        <v>22053511008</v>
      </c>
      <c r="C703" s="6">
        <f t="shared" si="137"/>
        <v>22053510015</v>
      </c>
      <c r="D703" s="6">
        <f t="shared" si="137"/>
        <v>22053511015</v>
      </c>
      <c r="E703" s="6">
        <f>+E702+1</f>
        <v>22053510023</v>
      </c>
      <c r="F703" s="6">
        <f t="shared" si="138"/>
        <v>22053511025</v>
      </c>
    </row>
    <row r="704" spans="1:6" x14ac:dyDescent="0.25">
      <c r="A704" s="6"/>
      <c r="B704" s="6"/>
      <c r="C704" s="6"/>
      <c r="D704" s="6"/>
      <c r="E704" s="6"/>
      <c r="F704" s="6"/>
    </row>
    <row r="705" spans="1:6" ht="18.75" x14ac:dyDescent="0.3">
      <c r="A705" s="6"/>
      <c r="B705" s="15"/>
      <c r="C705" s="31" t="s">
        <v>2</v>
      </c>
      <c r="D705" s="31"/>
      <c r="E705" s="15"/>
      <c r="F705" s="15"/>
    </row>
    <row r="706" spans="1:6" x14ac:dyDescent="0.25">
      <c r="A706" s="7" t="s">
        <v>24</v>
      </c>
      <c r="B706" s="7" t="s">
        <v>11</v>
      </c>
      <c r="C706" s="6"/>
      <c r="D706" s="6"/>
      <c r="E706" s="7" t="s">
        <v>24</v>
      </c>
      <c r="F706" s="7" t="s">
        <v>11</v>
      </c>
    </row>
    <row r="707" spans="1:6" x14ac:dyDescent="0.25">
      <c r="A707" s="7">
        <v>2272101102</v>
      </c>
      <c r="B707" s="7">
        <v>2032101102</v>
      </c>
      <c r="C707" s="7" t="s">
        <v>24</v>
      </c>
      <c r="D707" s="7" t="s">
        <v>11</v>
      </c>
      <c r="E707" s="7">
        <v>2272101102</v>
      </c>
      <c r="F707" s="7">
        <v>2032101102</v>
      </c>
    </row>
    <row r="708" spans="1:6" x14ac:dyDescent="0.25">
      <c r="A708" s="6">
        <f>+E703+1</f>
        <v>22053510024</v>
      </c>
      <c r="B708" s="6">
        <f>+F703+1</f>
        <v>22053511026</v>
      </c>
      <c r="C708" s="7">
        <v>2272101102</v>
      </c>
      <c r="D708" s="7">
        <v>2032101102</v>
      </c>
      <c r="E708" s="6">
        <f>+C715+1</f>
        <v>22053510041</v>
      </c>
      <c r="F708" s="6">
        <f>+D715+1</f>
        <v>22053511041</v>
      </c>
    </row>
    <row r="709" spans="1:6" x14ac:dyDescent="0.25">
      <c r="A709" s="6">
        <f>+A708+2</f>
        <v>22053510026</v>
      </c>
      <c r="B709" s="6">
        <f>+B708+1</f>
        <v>22053511027</v>
      </c>
      <c r="C709" s="6">
        <f>+A715+1</f>
        <v>22053510033</v>
      </c>
      <c r="D709" s="6">
        <f>+B715+1</f>
        <v>22053511034</v>
      </c>
      <c r="E709" s="6">
        <f>+E708+1</f>
        <v>22053510042</v>
      </c>
      <c r="F709" s="6">
        <f>+F708+1</f>
        <v>22053511042</v>
      </c>
    </row>
    <row r="710" spans="1:6" x14ac:dyDescent="0.25">
      <c r="A710" s="6">
        <f>+A709+1</f>
        <v>22053510027</v>
      </c>
      <c r="B710" s="6">
        <f t="shared" ref="B710:B715" si="139">+B709+1</f>
        <v>22053511028</v>
      </c>
      <c r="C710" s="6">
        <f>+C709+2</f>
        <v>22053510035</v>
      </c>
      <c r="D710" s="6">
        <f t="shared" ref="D710:D715" si="140">+D709+1</f>
        <v>22053511035</v>
      </c>
      <c r="E710" s="6">
        <f>+E709+1</f>
        <v>22053510043</v>
      </c>
      <c r="F710" s="6">
        <f>+F709+1</f>
        <v>22053511043</v>
      </c>
    </row>
    <row r="711" spans="1:6" x14ac:dyDescent="0.25">
      <c r="A711" s="6">
        <f t="shared" ref="A711:A715" si="141">+A710+1</f>
        <v>22053510028</v>
      </c>
      <c r="B711" s="6">
        <f t="shared" si="139"/>
        <v>22053511029</v>
      </c>
      <c r="C711" s="6">
        <f>+C710+1</f>
        <v>22053510036</v>
      </c>
      <c r="D711" s="6">
        <f t="shared" si="140"/>
        <v>22053511036</v>
      </c>
      <c r="E711" s="6">
        <f>+E710+1</f>
        <v>22053510044</v>
      </c>
      <c r="F711" s="6">
        <f t="shared" ref="F711:F714" si="142">+F710+1</f>
        <v>22053511044</v>
      </c>
    </row>
    <row r="712" spans="1:6" x14ac:dyDescent="0.25">
      <c r="A712" s="6">
        <f t="shared" si="141"/>
        <v>22053510029</v>
      </c>
      <c r="B712" s="6">
        <f t="shared" si="139"/>
        <v>22053511030</v>
      </c>
      <c r="C712" s="6">
        <f>+C711+1</f>
        <v>22053510037</v>
      </c>
      <c r="D712" s="6">
        <f t="shared" si="140"/>
        <v>22053511037</v>
      </c>
      <c r="E712" s="7" t="s">
        <v>12</v>
      </c>
      <c r="F712" s="6">
        <f t="shared" si="142"/>
        <v>22053511045</v>
      </c>
    </row>
    <row r="713" spans="1:6" x14ac:dyDescent="0.25">
      <c r="A713" s="6">
        <f t="shared" si="141"/>
        <v>22053510030</v>
      </c>
      <c r="B713" s="6">
        <f t="shared" si="139"/>
        <v>22053511031</v>
      </c>
      <c r="C713" s="6">
        <f>+C712+1</f>
        <v>22053510038</v>
      </c>
      <c r="D713" s="6">
        <f t="shared" si="140"/>
        <v>22053511038</v>
      </c>
      <c r="E713" s="7">
        <v>2052101102</v>
      </c>
      <c r="F713" s="6">
        <f t="shared" si="142"/>
        <v>22053511046</v>
      </c>
    </row>
    <row r="714" spans="1:6" x14ac:dyDescent="0.25">
      <c r="A714" s="6">
        <f t="shared" si="141"/>
        <v>22053510031</v>
      </c>
      <c r="B714" s="6">
        <f t="shared" si="139"/>
        <v>22053511032</v>
      </c>
      <c r="C714" s="6">
        <f>+C713+1</f>
        <v>22053510039</v>
      </c>
      <c r="D714" s="6">
        <f t="shared" si="140"/>
        <v>22053511039</v>
      </c>
      <c r="E714" s="6">
        <v>22053516001</v>
      </c>
      <c r="F714" s="6">
        <f t="shared" si="142"/>
        <v>22053511047</v>
      </c>
    </row>
    <row r="715" spans="1:6" x14ac:dyDescent="0.25">
      <c r="A715" s="6">
        <f t="shared" si="141"/>
        <v>22053510032</v>
      </c>
      <c r="B715" s="6">
        <f t="shared" si="139"/>
        <v>22053511033</v>
      </c>
      <c r="C715" s="6">
        <f>+C714+1</f>
        <v>22053510040</v>
      </c>
      <c r="D715" s="6">
        <f t="shared" si="140"/>
        <v>22053511040</v>
      </c>
      <c r="E715" s="6">
        <f>+E714+1</f>
        <v>22053516002</v>
      </c>
      <c r="F715" s="6">
        <f>+F714+1</f>
        <v>22053511048</v>
      </c>
    </row>
    <row r="716" spans="1:6" x14ac:dyDescent="0.25">
      <c r="A716" s="6"/>
      <c r="B716" s="6"/>
      <c r="C716" s="6"/>
      <c r="D716" s="6"/>
      <c r="E716" s="6">
        <f>+E715+1</f>
        <v>22053516003</v>
      </c>
      <c r="F716" s="6"/>
    </row>
    <row r="717" spans="1:6" x14ac:dyDescent="0.25">
      <c r="A717" s="6"/>
      <c r="B717" s="6"/>
      <c r="C717" s="6"/>
      <c r="D717" s="6"/>
      <c r="E717" s="6">
        <f>+E716+1</f>
        <v>22053516004</v>
      </c>
      <c r="F717" s="6"/>
    </row>
    <row r="718" spans="1:6" x14ac:dyDescent="0.25">
      <c r="A718" s="6"/>
      <c r="B718" s="6"/>
      <c r="C718" s="6"/>
      <c r="D718" s="6"/>
      <c r="E718" s="6"/>
      <c r="F718" s="6"/>
    </row>
    <row r="719" spans="1:6" ht="18.75" x14ac:dyDescent="0.3">
      <c r="A719" s="6"/>
      <c r="B719" s="15"/>
      <c r="C719" s="31" t="s">
        <v>3</v>
      </c>
      <c r="D719" s="31"/>
      <c r="E719" s="6"/>
      <c r="F719" s="6"/>
    </row>
    <row r="720" spans="1:6" x14ac:dyDescent="0.25">
      <c r="A720" s="7" t="s">
        <v>12</v>
      </c>
      <c r="B720" s="7" t="s">
        <v>11</v>
      </c>
      <c r="C720" s="6"/>
      <c r="D720" s="6"/>
      <c r="E720" s="7" t="s">
        <v>12</v>
      </c>
      <c r="F720" s="7" t="s">
        <v>11</v>
      </c>
    </row>
    <row r="721" spans="1:6" x14ac:dyDescent="0.25">
      <c r="A721" s="7">
        <v>2052101102</v>
      </c>
      <c r="B721" s="7">
        <v>2032101102</v>
      </c>
      <c r="C721" s="7" t="s">
        <v>12</v>
      </c>
      <c r="D721" s="7" t="s">
        <v>11</v>
      </c>
      <c r="E721" s="7">
        <v>2052101102</v>
      </c>
      <c r="F721" s="7">
        <v>2032101102</v>
      </c>
    </row>
    <row r="722" spans="1:6" x14ac:dyDescent="0.25">
      <c r="A722" s="6">
        <f>+E717+1</f>
        <v>22053516005</v>
      </c>
      <c r="B722" s="6">
        <f>+F715+1</f>
        <v>22053511049</v>
      </c>
      <c r="C722" s="7">
        <v>2052101102</v>
      </c>
      <c r="D722" s="7">
        <v>2032101102</v>
      </c>
      <c r="E722" s="6">
        <f>+C729+1</f>
        <v>22053516020</v>
      </c>
      <c r="F722" s="6">
        <f>+D729+1</f>
        <v>22053511064</v>
      </c>
    </row>
    <row r="723" spans="1:6" x14ac:dyDescent="0.25">
      <c r="A723" s="6">
        <f>+A722+1</f>
        <v>22053516006</v>
      </c>
      <c r="B723" s="6">
        <f t="shared" ref="B723:D729" si="143">+B722+1</f>
        <v>22053511050</v>
      </c>
      <c r="C723" s="6">
        <f>+A729+1</f>
        <v>22053516013</v>
      </c>
      <c r="D723" s="6">
        <f>+B729+1</f>
        <v>22053511057</v>
      </c>
      <c r="E723" s="6">
        <f>+E722+1</f>
        <v>22053516021</v>
      </c>
      <c r="F723" s="6">
        <f>+F722+1</f>
        <v>22053511065</v>
      </c>
    </row>
    <row r="724" spans="1:6" x14ac:dyDescent="0.25">
      <c r="A724" s="6">
        <f>+A723+1</f>
        <v>22053516007</v>
      </c>
      <c r="B724" s="6">
        <f t="shared" si="143"/>
        <v>22053511051</v>
      </c>
      <c r="C724" s="6">
        <f t="shared" si="143"/>
        <v>22053516014</v>
      </c>
      <c r="D724" s="6">
        <f t="shared" si="143"/>
        <v>22053511058</v>
      </c>
      <c r="E724" s="6">
        <f>+E723+2</f>
        <v>22053516023</v>
      </c>
      <c r="F724" s="6">
        <f>+F723+1</f>
        <v>22053511066</v>
      </c>
    </row>
    <row r="725" spans="1:6" x14ac:dyDescent="0.25">
      <c r="A725" s="6">
        <f>+A724+1</f>
        <v>22053516008</v>
      </c>
      <c r="B725" s="6">
        <f t="shared" si="143"/>
        <v>22053511052</v>
      </c>
      <c r="C725" s="6">
        <f t="shared" si="143"/>
        <v>22053516015</v>
      </c>
      <c r="D725" s="6">
        <f t="shared" si="143"/>
        <v>22053511059</v>
      </c>
      <c r="E725" s="6">
        <f>+E724+1</f>
        <v>22053516024</v>
      </c>
      <c r="F725" s="6">
        <f>+F724+1</f>
        <v>22053511067</v>
      </c>
    </row>
    <row r="726" spans="1:6" x14ac:dyDescent="0.25">
      <c r="A726" s="6">
        <f t="shared" ref="A726:A728" si="144">+A725+1</f>
        <v>22053516009</v>
      </c>
      <c r="B726" s="6">
        <f t="shared" si="143"/>
        <v>22053511053</v>
      </c>
      <c r="C726" s="6">
        <f t="shared" si="143"/>
        <v>22053516016</v>
      </c>
      <c r="D726" s="6">
        <f t="shared" si="143"/>
        <v>22053511060</v>
      </c>
      <c r="E726" s="6">
        <f>+E725+1</f>
        <v>22053516025</v>
      </c>
      <c r="F726" s="6">
        <f>+F725+1</f>
        <v>22053511068</v>
      </c>
    </row>
    <row r="727" spans="1:6" x14ac:dyDescent="0.25">
      <c r="A727" s="6">
        <f t="shared" si="144"/>
        <v>22053516010</v>
      </c>
      <c r="B727" s="6">
        <f t="shared" si="143"/>
        <v>22053511054</v>
      </c>
      <c r="C727" s="6">
        <f t="shared" si="143"/>
        <v>22053516017</v>
      </c>
      <c r="D727" s="6">
        <f t="shared" si="143"/>
        <v>22053511061</v>
      </c>
      <c r="E727" s="6">
        <f>+E726+1</f>
        <v>22053516026</v>
      </c>
      <c r="F727" s="6">
        <f>+F726+1</f>
        <v>22053511069</v>
      </c>
    </row>
    <row r="728" spans="1:6" x14ac:dyDescent="0.25">
      <c r="A728" s="6">
        <f t="shared" si="144"/>
        <v>22053516011</v>
      </c>
      <c r="B728" s="6">
        <f t="shared" si="143"/>
        <v>22053511055</v>
      </c>
      <c r="C728" s="6">
        <f t="shared" si="143"/>
        <v>22053516018</v>
      </c>
      <c r="D728" s="6">
        <f t="shared" si="143"/>
        <v>22053511062</v>
      </c>
      <c r="E728" s="6">
        <f>+E727+1</f>
        <v>22053516027</v>
      </c>
      <c r="F728" s="6">
        <f>+F727+2</f>
        <v>22053511071</v>
      </c>
    </row>
    <row r="729" spans="1:6" x14ac:dyDescent="0.25">
      <c r="A729" s="6">
        <f>+A728+1</f>
        <v>22053516012</v>
      </c>
      <c r="B729" s="6">
        <f t="shared" si="143"/>
        <v>22053511056</v>
      </c>
      <c r="C729" s="6">
        <f t="shared" si="143"/>
        <v>22053516019</v>
      </c>
      <c r="D729" s="6">
        <f t="shared" si="143"/>
        <v>22053511063</v>
      </c>
      <c r="E729" s="6">
        <f>+E728+1</f>
        <v>22053516028</v>
      </c>
      <c r="F729" s="6">
        <f>+F728+1</f>
        <v>22053511072</v>
      </c>
    </row>
    <row r="730" spans="1:6" x14ac:dyDescent="0.25">
      <c r="A730" s="6"/>
      <c r="B730" s="6"/>
      <c r="C730" s="6"/>
      <c r="D730" s="6"/>
      <c r="E730" s="6"/>
      <c r="F730" s="6"/>
    </row>
    <row r="731" spans="1:6" ht="18.75" x14ac:dyDescent="0.3">
      <c r="A731" s="6"/>
      <c r="B731" s="15"/>
      <c r="C731" s="31" t="s">
        <v>4</v>
      </c>
      <c r="D731" s="31"/>
      <c r="E731" s="15"/>
      <c r="F731" s="15"/>
    </row>
    <row r="732" spans="1:6" x14ac:dyDescent="0.25">
      <c r="A732" s="7" t="s">
        <v>12</v>
      </c>
      <c r="B732" s="7" t="s">
        <v>11</v>
      </c>
      <c r="C732" s="6"/>
      <c r="D732" s="6"/>
      <c r="E732" s="7" t="s">
        <v>12</v>
      </c>
      <c r="F732" s="7" t="s">
        <v>10</v>
      </c>
    </row>
    <row r="733" spans="1:6" x14ac:dyDescent="0.25">
      <c r="A733" s="7">
        <v>2052101102</v>
      </c>
      <c r="B733" s="7">
        <v>2032101102</v>
      </c>
      <c r="C733" s="7" t="s">
        <v>12</v>
      </c>
      <c r="D733" s="7" t="s">
        <v>10</v>
      </c>
      <c r="E733" s="7">
        <v>2052101102</v>
      </c>
      <c r="F733" s="7">
        <v>2312101102</v>
      </c>
    </row>
    <row r="734" spans="1:6" x14ac:dyDescent="0.25">
      <c r="A734" s="6">
        <f>+E729+1</f>
        <v>22053516029</v>
      </c>
      <c r="B734" s="6">
        <f>+F729+1</f>
        <v>22053511073</v>
      </c>
      <c r="C734" s="7">
        <v>2052101102</v>
      </c>
      <c r="D734" s="7">
        <v>2312101102</v>
      </c>
      <c r="E734" s="6">
        <f>+C741+1</f>
        <v>22053516044</v>
      </c>
      <c r="F734" s="6">
        <f>+D741+1</f>
        <v>22053518013</v>
      </c>
    </row>
    <row r="735" spans="1:6" x14ac:dyDescent="0.25">
      <c r="A735" s="6">
        <f>+A734+1</f>
        <v>22053516030</v>
      </c>
      <c r="B735" s="6">
        <f>+B734+1</f>
        <v>22053511074</v>
      </c>
      <c r="C735" s="6">
        <f>+A741+1</f>
        <v>22053516037</v>
      </c>
      <c r="D735" s="6">
        <f>+B743+1</f>
        <v>22053518006</v>
      </c>
      <c r="E735" s="6">
        <f t="shared" ref="E735:F741" si="145">+E734+1</f>
        <v>22053516045</v>
      </c>
      <c r="F735" s="6">
        <f t="shared" si="145"/>
        <v>22053518014</v>
      </c>
    </row>
    <row r="736" spans="1:6" x14ac:dyDescent="0.25">
      <c r="A736" s="6">
        <f>+A735+1</f>
        <v>22053516031</v>
      </c>
      <c r="B736" s="6">
        <f>+B735+1</f>
        <v>22053511075</v>
      </c>
      <c r="C736" s="6">
        <f t="shared" ref="C736:D741" si="146">+C735+1</f>
        <v>22053516038</v>
      </c>
      <c r="D736" s="6">
        <f t="shared" si="146"/>
        <v>22053518007</v>
      </c>
      <c r="E736" s="6">
        <f t="shared" si="145"/>
        <v>22053516046</v>
      </c>
      <c r="F736" s="6">
        <f t="shared" si="145"/>
        <v>22053518015</v>
      </c>
    </row>
    <row r="737" spans="1:6" x14ac:dyDescent="0.25">
      <c r="A737" s="6">
        <f>+A736+1</f>
        <v>22053516032</v>
      </c>
      <c r="B737" s="7" t="s">
        <v>10</v>
      </c>
      <c r="C737" s="6">
        <f t="shared" si="146"/>
        <v>22053516039</v>
      </c>
      <c r="D737" s="6">
        <f t="shared" si="146"/>
        <v>22053518008</v>
      </c>
      <c r="E737" s="6">
        <f t="shared" si="145"/>
        <v>22053516047</v>
      </c>
      <c r="F737" s="6">
        <f t="shared" si="145"/>
        <v>22053518016</v>
      </c>
    </row>
    <row r="738" spans="1:6" x14ac:dyDescent="0.25">
      <c r="A738" s="6">
        <f>+A737+1</f>
        <v>22053516033</v>
      </c>
      <c r="B738" s="7">
        <v>2312101102</v>
      </c>
      <c r="C738" s="6">
        <f t="shared" si="146"/>
        <v>22053516040</v>
      </c>
      <c r="D738" s="6">
        <f t="shared" si="146"/>
        <v>22053518009</v>
      </c>
      <c r="E738" s="6">
        <f t="shared" si="145"/>
        <v>22053516048</v>
      </c>
      <c r="F738" s="6">
        <f t="shared" si="145"/>
        <v>22053518017</v>
      </c>
    </row>
    <row r="739" spans="1:6" x14ac:dyDescent="0.25">
      <c r="A739" s="6">
        <f t="shared" ref="A739:A741" si="147">+A738+1</f>
        <v>22053516034</v>
      </c>
      <c r="B739" s="6">
        <v>22053518001</v>
      </c>
      <c r="C739" s="6">
        <f t="shared" si="146"/>
        <v>22053516041</v>
      </c>
      <c r="D739" s="6">
        <f t="shared" si="146"/>
        <v>22053518010</v>
      </c>
      <c r="E739" s="7" t="s">
        <v>25</v>
      </c>
      <c r="F739" s="6">
        <f t="shared" si="145"/>
        <v>22053518018</v>
      </c>
    </row>
    <row r="740" spans="1:6" x14ac:dyDescent="0.25">
      <c r="A740" s="6">
        <f t="shared" si="147"/>
        <v>22053516035</v>
      </c>
      <c r="B740" s="6">
        <f>+B739+1</f>
        <v>22053518002</v>
      </c>
      <c r="C740" s="6">
        <f t="shared" si="146"/>
        <v>22053516042</v>
      </c>
      <c r="D740" s="6">
        <f t="shared" si="146"/>
        <v>22053518011</v>
      </c>
      <c r="E740" s="7">
        <v>2322101102</v>
      </c>
      <c r="F740" s="6">
        <f t="shared" si="145"/>
        <v>22053518019</v>
      </c>
    </row>
    <row r="741" spans="1:6" x14ac:dyDescent="0.25">
      <c r="A741" s="6">
        <f t="shared" si="147"/>
        <v>22053516036</v>
      </c>
      <c r="B741" s="6">
        <f>+B740+1</f>
        <v>22053518003</v>
      </c>
      <c r="C741" s="6">
        <f t="shared" si="146"/>
        <v>22053516043</v>
      </c>
      <c r="D741" s="6">
        <f t="shared" si="146"/>
        <v>22053518012</v>
      </c>
      <c r="E741" s="6">
        <v>22053527001</v>
      </c>
      <c r="F741" s="6">
        <f t="shared" si="145"/>
        <v>22053518020</v>
      </c>
    </row>
    <row r="742" spans="1:6" x14ac:dyDescent="0.25">
      <c r="A742" s="6"/>
      <c r="B742" s="6">
        <f>+B741+1</f>
        <v>22053518004</v>
      </c>
      <c r="C742" s="6"/>
      <c r="D742" s="6"/>
      <c r="E742" s="6">
        <f>+E741+1</f>
        <v>22053527002</v>
      </c>
      <c r="F742" s="6"/>
    </row>
    <row r="743" spans="1:6" x14ac:dyDescent="0.25">
      <c r="A743" s="6"/>
      <c r="B743" s="6">
        <f>+B742+1</f>
        <v>22053518005</v>
      </c>
      <c r="C743" s="6"/>
      <c r="D743" s="6"/>
      <c r="E743" s="6">
        <f>+E742+1</f>
        <v>22053527003</v>
      </c>
      <c r="F743" s="6"/>
    </row>
    <row r="744" spans="1:6" ht="18.75" x14ac:dyDescent="0.3">
      <c r="A744" s="6"/>
      <c r="B744" s="15"/>
      <c r="C744" s="31" t="s">
        <v>5</v>
      </c>
      <c r="D744" s="31"/>
      <c r="E744" s="15"/>
      <c r="F744" s="15"/>
    </row>
    <row r="745" spans="1:6" x14ac:dyDescent="0.25">
      <c r="A745" s="7" t="s">
        <v>25</v>
      </c>
      <c r="B745" s="7" t="s">
        <v>10</v>
      </c>
      <c r="C745" s="6"/>
      <c r="D745" s="6"/>
      <c r="E745" s="7" t="s">
        <v>25</v>
      </c>
      <c r="F745" s="7" t="s">
        <v>10</v>
      </c>
    </row>
    <row r="746" spans="1:6" x14ac:dyDescent="0.25">
      <c r="A746" s="7">
        <v>2322101102</v>
      </c>
      <c r="B746" s="7">
        <v>2312101102</v>
      </c>
      <c r="C746" s="7" t="s">
        <v>25</v>
      </c>
      <c r="D746" s="7" t="s">
        <v>10</v>
      </c>
      <c r="E746" s="7">
        <v>2322101102</v>
      </c>
      <c r="F746" s="7">
        <v>2312101102</v>
      </c>
    </row>
    <row r="747" spans="1:6" x14ac:dyDescent="0.25">
      <c r="A747" s="6">
        <f>+E743+1</f>
        <v>22053527004</v>
      </c>
      <c r="B747" s="6">
        <f>+F741+1</f>
        <v>22053518021</v>
      </c>
      <c r="C747" s="7">
        <v>2322101102</v>
      </c>
      <c r="D747" s="7">
        <v>2312101102</v>
      </c>
      <c r="E747" s="6">
        <f>+C754+1</f>
        <v>22053527019</v>
      </c>
      <c r="F747" s="6">
        <f>+D754+1</f>
        <v>22053518036</v>
      </c>
    </row>
    <row r="748" spans="1:6" x14ac:dyDescent="0.25">
      <c r="A748" s="6">
        <f t="shared" ref="A748:D754" si="148">+A747+1</f>
        <v>22053527005</v>
      </c>
      <c r="B748" s="6">
        <f t="shared" si="148"/>
        <v>22053518022</v>
      </c>
      <c r="C748" s="6">
        <f>+A754+1</f>
        <v>22053527012</v>
      </c>
      <c r="D748" s="6">
        <f>+B754+1</f>
        <v>22053518029</v>
      </c>
      <c r="E748" s="6">
        <f t="shared" ref="E748:F750" si="149">+E747+1</f>
        <v>22053527020</v>
      </c>
      <c r="F748" s="6">
        <f t="shared" si="149"/>
        <v>22053518037</v>
      </c>
    </row>
    <row r="749" spans="1:6" x14ac:dyDescent="0.25">
      <c r="A749" s="6">
        <f t="shared" si="148"/>
        <v>22053527006</v>
      </c>
      <c r="B749" s="6">
        <f t="shared" si="148"/>
        <v>22053518023</v>
      </c>
      <c r="C749" s="6">
        <f t="shared" si="148"/>
        <v>22053527013</v>
      </c>
      <c r="D749" s="6">
        <f t="shared" si="148"/>
        <v>22053518030</v>
      </c>
      <c r="E749" s="6">
        <f t="shared" si="149"/>
        <v>22053527021</v>
      </c>
      <c r="F749" s="6">
        <f t="shared" si="149"/>
        <v>22053518038</v>
      </c>
    </row>
    <row r="750" spans="1:6" x14ac:dyDescent="0.25">
      <c r="A750" s="6">
        <f t="shared" si="148"/>
        <v>22053527007</v>
      </c>
      <c r="B750" s="6">
        <f t="shared" si="148"/>
        <v>22053518024</v>
      </c>
      <c r="C750" s="6">
        <f t="shared" si="148"/>
        <v>22053527014</v>
      </c>
      <c r="D750" s="6">
        <f t="shared" si="148"/>
        <v>22053518031</v>
      </c>
      <c r="E750" s="6">
        <f t="shared" si="149"/>
        <v>22053527022</v>
      </c>
      <c r="F750" s="6">
        <f t="shared" si="149"/>
        <v>22053518039</v>
      </c>
    </row>
    <row r="751" spans="1:6" x14ac:dyDescent="0.25">
      <c r="A751" s="6">
        <f t="shared" si="148"/>
        <v>22053527008</v>
      </c>
      <c r="B751" s="6">
        <f t="shared" si="148"/>
        <v>22053518025</v>
      </c>
      <c r="C751" s="6">
        <f t="shared" si="148"/>
        <v>22053527015</v>
      </c>
      <c r="D751" s="6">
        <f t="shared" si="148"/>
        <v>22053518032</v>
      </c>
      <c r="E751" s="6">
        <f>+E750+1</f>
        <v>22053527023</v>
      </c>
      <c r="F751" s="6">
        <f>+F750+2</f>
        <v>22053518041</v>
      </c>
    </row>
    <row r="752" spans="1:6" x14ac:dyDescent="0.25">
      <c r="A752" s="6">
        <f t="shared" si="148"/>
        <v>22053527009</v>
      </c>
      <c r="B752" s="6">
        <f t="shared" si="148"/>
        <v>22053518026</v>
      </c>
      <c r="C752" s="6">
        <f t="shared" si="148"/>
        <v>22053527016</v>
      </c>
      <c r="D752" s="6">
        <f t="shared" si="148"/>
        <v>22053518033</v>
      </c>
      <c r="E752" s="6">
        <f>+E751+1</f>
        <v>22053527024</v>
      </c>
      <c r="F752" s="6">
        <f>+F751+1</f>
        <v>22053518042</v>
      </c>
    </row>
    <row r="753" spans="1:6" x14ac:dyDescent="0.25">
      <c r="A753" s="6">
        <f t="shared" si="148"/>
        <v>22053527010</v>
      </c>
      <c r="B753" s="6">
        <f t="shared" si="148"/>
        <v>22053518027</v>
      </c>
      <c r="C753" s="6">
        <f t="shared" si="148"/>
        <v>22053527017</v>
      </c>
      <c r="D753" s="6">
        <f t="shared" si="148"/>
        <v>22053518034</v>
      </c>
      <c r="E753" s="6">
        <f>+E752+1</f>
        <v>22053527025</v>
      </c>
      <c r="F753" s="6">
        <f>+F752+1</f>
        <v>22053518043</v>
      </c>
    </row>
    <row r="754" spans="1:6" x14ac:dyDescent="0.25">
      <c r="A754" s="6">
        <f t="shared" si="148"/>
        <v>22053527011</v>
      </c>
      <c r="B754" s="6">
        <f t="shared" si="148"/>
        <v>22053518028</v>
      </c>
      <c r="C754" s="6">
        <f t="shared" si="148"/>
        <v>22053527018</v>
      </c>
      <c r="D754" s="6">
        <f t="shared" si="148"/>
        <v>22053518035</v>
      </c>
      <c r="E754" s="6">
        <f>+E753+1</f>
        <v>22053527026</v>
      </c>
      <c r="F754" s="6">
        <f>+F753+1</f>
        <v>22053518044</v>
      </c>
    </row>
    <row r="755" spans="1:6" x14ac:dyDescent="0.25">
      <c r="A755" s="6"/>
      <c r="B755" s="6"/>
      <c r="C755" s="6"/>
      <c r="D755" s="6"/>
      <c r="E755" s="6"/>
      <c r="F755" s="6"/>
    </row>
    <row r="756" spans="1:6" ht="18.75" x14ac:dyDescent="0.3">
      <c r="A756" s="6"/>
      <c r="B756" s="15"/>
      <c r="C756" s="31" t="s">
        <v>6</v>
      </c>
      <c r="D756" s="31"/>
      <c r="E756" s="15"/>
      <c r="F756" s="15"/>
    </row>
    <row r="757" spans="1:6" x14ac:dyDescent="0.25">
      <c r="A757" s="7" t="s">
        <v>25</v>
      </c>
      <c r="B757" s="7" t="s">
        <v>10</v>
      </c>
      <c r="C757" s="6"/>
      <c r="D757" s="6"/>
      <c r="E757" s="7" t="s">
        <v>13</v>
      </c>
      <c r="F757" s="7" t="s">
        <v>25</v>
      </c>
    </row>
    <row r="758" spans="1:6" x14ac:dyDescent="0.25">
      <c r="A758" s="7">
        <v>2322101102</v>
      </c>
      <c r="B758" s="7">
        <v>2312101102</v>
      </c>
      <c r="C758" s="7" t="s">
        <v>25</v>
      </c>
      <c r="D758" s="7" t="s">
        <v>25</v>
      </c>
      <c r="E758" s="7">
        <v>2132101102</v>
      </c>
      <c r="F758" s="7">
        <v>2322101102</v>
      </c>
    </row>
    <row r="759" spans="1:6" x14ac:dyDescent="0.25">
      <c r="A759" s="6">
        <f>+E754+1</f>
        <v>22053527027</v>
      </c>
      <c r="B759" s="6">
        <f>+F754+1</f>
        <v>22053518045</v>
      </c>
      <c r="C759" s="7">
        <v>2322101102</v>
      </c>
      <c r="D759" s="7">
        <v>2322101102</v>
      </c>
      <c r="E759" s="6">
        <f>+B768+1</f>
        <v>22053529007</v>
      </c>
      <c r="F759" s="6">
        <f>+D766+1</f>
        <v>22053527049</v>
      </c>
    </row>
    <row r="760" spans="1:6" x14ac:dyDescent="0.25">
      <c r="A760" s="6">
        <f>+A759+1</f>
        <v>22053527028</v>
      </c>
      <c r="B760" s="6">
        <f>+B759+1</f>
        <v>22053518046</v>
      </c>
      <c r="C760" s="6">
        <f>+A766+1</f>
        <v>22053527035</v>
      </c>
      <c r="D760" s="6">
        <f>+C766+1</f>
        <v>22053527042</v>
      </c>
      <c r="E760" s="6">
        <f t="shared" ref="E760:F765" si="150">+E759+1</f>
        <v>22053529008</v>
      </c>
      <c r="F760" s="6">
        <f t="shared" si="150"/>
        <v>22053527050</v>
      </c>
    </row>
    <row r="761" spans="1:6" x14ac:dyDescent="0.25">
      <c r="A761" s="6">
        <f>+A760+1</f>
        <v>22053527029</v>
      </c>
      <c r="B761" s="7" t="s">
        <v>13</v>
      </c>
      <c r="C761" s="6">
        <f t="shared" ref="C761:D766" si="151">+C760+1</f>
        <v>22053527036</v>
      </c>
      <c r="D761" s="6">
        <f t="shared" si="151"/>
        <v>22053527043</v>
      </c>
      <c r="E761" s="6">
        <f t="shared" si="150"/>
        <v>22053529009</v>
      </c>
      <c r="F761" s="6">
        <f t="shared" si="150"/>
        <v>22053527051</v>
      </c>
    </row>
    <row r="762" spans="1:6" x14ac:dyDescent="0.25">
      <c r="A762" s="6">
        <f>+A761+1</f>
        <v>22053527030</v>
      </c>
      <c r="B762" s="7">
        <v>2132101102</v>
      </c>
      <c r="C762" s="6">
        <f t="shared" si="151"/>
        <v>22053527037</v>
      </c>
      <c r="D762" s="6">
        <f t="shared" si="151"/>
        <v>22053527044</v>
      </c>
      <c r="E762" s="6">
        <f t="shared" si="150"/>
        <v>22053529010</v>
      </c>
      <c r="F762" s="6">
        <f t="shared" si="150"/>
        <v>22053527052</v>
      </c>
    </row>
    <row r="763" spans="1:6" x14ac:dyDescent="0.25">
      <c r="A763" s="6">
        <f>+A762+1</f>
        <v>22053527031</v>
      </c>
      <c r="B763" s="6">
        <v>22053529001</v>
      </c>
      <c r="C763" s="6">
        <f t="shared" si="151"/>
        <v>22053527038</v>
      </c>
      <c r="D763" s="6">
        <f t="shared" si="151"/>
        <v>22053527045</v>
      </c>
      <c r="E763" s="6">
        <f t="shared" si="150"/>
        <v>22053529011</v>
      </c>
      <c r="F763" s="6">
        <f t="shared" si="150"/>
        <v>22053527053</v>
      </c>
    </row>
    <row r="764" spans="1:6" x14ac:dyDescent="0.25">
      <c r="A764" s="6">
        <f>+A763+1</f>
        <v>22053527032</v>
      </c>
      <c r="B764" s="6">
        <f>+B763+1</f>
        <v>22053529002</v>
      </c>
      <c r="C764" s="6">
        <f t="shared" si="151"/>
        <v>22053527039</v>
      </c>
      <c r="D764" s="6">
        <f t="shared" si="151"/>
        <v>22053527046</v>
      </c>
      <c r="E764" s="6">
        <f t="shared" si="150"/>
        <v>22053529012</v>
      </c>
      <c r="F764" s="6">
        <f t="shared" si="150"/>
        <v>22053527054</v>
      </c>
    </row>
    <row r="765" spans="1:6" x14ac:dyDescent="0.25">
      <c r="A765" s="6">
        <f t="shared" ref="A765:A766" si="152">+A764+1</f>
        <v>22053527033</v>
      </c>
      <c r="B765" s="6">
        <f>+B764+1</f>
        <v>22053529003</v>
      </c>
      <c r="C765" s="6">
        <f t="shared" si="151"/>
        <v>22053527040</v>
      </c>
      <c r="D765" s="6">
        <f t="shared" si="151"/>
        <v>22053527047</v>
      </c>
      <c r="E765" s="6">
        <f t="shared" si="150"/>
        <v>22053529013</v>
      </c>
      <c r="F765" s="6">
        <f t="shared" si="150"/>
        <v>22053527055</v>
      </c>
    </row>
    <row r="766" spans="1:6" x14ac:dyDescent="0.25">
      <c r="A766" s="6">
        <f t="shared" si="152"/>
        <v>22053527034</v>
      </c>
      <c r="B766" s="6">
        <f>+B765+1</f>
        <v>22053529004</v>
      </c>
      <c r="C766" s="6">
        <f t="shared" si="151"/>
        <v>22053527041</v>
      </c>
      <c r="D766" s="6">
        <f>+D765+1</f>
        <v>22053527048</v>
      </c>
      <c r="E766" s="6"/>
      <c r="F766" s="6">
        <f>+F765+2</f>
        <v>22053527057</v>
      </c>
    </row>
    <row r="767" spans="1:6" x14ac:dyDescent="0.25">
      <c r="A767" s="6"/>
      <c r="B767" s="6">
        <f>+B766+1</f>
        <v>22053529005</v>
      </c>
      <c r="C767" s="6"/>
      <c r="D767" s="6"/>
      <c r="E767" s="6"/>
      <c r="F767" s="6"/>
    </row>
    <row r="768" spans="1:6" x14ac:dyDescent="0.25">
      <c r="A768" s="6"/>
      <c r="B768" s="6">
        <f>+B767+1</f>
        <v>22053529006</v>
      </c>
      <c r="C768" s="6"/>
      <c r="D768" s="6"/>
      <c r="E768" s="6"/>
      <c r="F768" s="6"/>
    </row>
    <row r="769" spans="1:6" x14ac:dyDescent="0.25">
      <c r="A769" s="6"/>
      <c r="B769" s="6"/>
      <c r="C769" s="6"/>
      <c r="D769" s="6"/>
      <c r="E769" s="6"/>
      <c r="F769" s="6"/>
    </row>
    <row r="770" spans="1:6" ht="18.75" x14ac:dyDescent="0.3">
      <c r="A770" s="6"/>
      <c r="B770" s="15"/>
      <c r="C770" s="31" t="s">
        <v>7</v>
      </c>
      <c r="D770" s="31"/>
      <c r="E770" s="15"/>
      <c r="F770" s="15"/>
    </row>
    <row r="771" spans="1:6" ht="18.75" x14ac:dyDescent="0.3">
      <c r="A771" s="7"/>
      <c r="B771" s="7"/>
      <c r="C771" s="17"/>
      <c r="D771" s="17"/>
      <c r="E771" s="7"/>
      <c r="F771" s="7"/>
    </row>
    <row r="772" spans="1:6" x14ac:dyDescent="0.25">
      <c r="A772" s="7" t="s">
        <v>25</v>
      </c>
      <c r="B772" s="7"/>
      <c r="C772" s="6"/>
      <c r="D772" s="6"/>
      <c r="E772" s="7" t="s">
        <v>25</v>
      </c>
      <c r="F772" s="6"/>
    </row>
    <row r="773" spans="1:6" x14ac:dyDescent="0.25">
      <c r="A773" s="7">
        <v>2322101102</v>
      </c>
      <c r="B773" s="7"/>
      <c r="C773" s="7" t="s">
        <v>25</v>
      </c>
      <c r="D773" s="6"/>
      <c r="E773" s="7">
        <v>2322101102</v>
      </c>
      <c r="F773" s="6"/>
    </row>
    <row r="774" spans="1:6" x14ac:dyDescent="0.25">
      <c r="A774" s="6">
        <f>+F766+1</f>
        <v>22053527058</v>
      </c>
      <c r="B774" s="6"/>
      <c r="C774" s="7">
        <v>2322101102</v>
      </c>
      <c r="D774" s="6"/>
      <c r="E774" s="6">
        <f>+C781+1</f>
        <v>22053527073</v>
      </c>
      <c r="F774" s="6"/>
    </row>
    <row r="775" spans="1:6" x14ac:dyDescent="0.25">
      <c r="A775" s="6">
        <f t="shared" ref="A775:A781" si="153">+A774+1</f>
        <v>22053527059</v>
      </c>
      <c r="B775" s="6"/>
      <c r="C775" s="6">
        <f>+A781+1</f>
        <v>22053527066</v>
      </c>
      <c r="D775" s="6"/>
      <c r="E775" s="6">
        <f t="shared" ref="E775:E778" si="154">+E774+1</f>
        <v>22053527074</v>
      </c>
      <c r="F775" s="6"/>
    </row>
    <row r="776" spans="1:6" x14ac:dyDescent="0.25">
      <c r="A776" s="6">
        <f t="shared" si="153"/>
        <v>22053527060</v>
      </c>
      <c r="B776" s="6"/>
      <c r="C776" s="6">
        <f t="shared" ref="C776:C781" si="155">+C775+1</f>
        <v>22053527067</v>
      </c>
      <c r="D776" s="6"/>
      <c r="E776" s="6">
        <f t="shared" si="154"/>
        <v>22053527075</v>
      </c>
      <c r="F776" s="6"/>
    </row>
    <row r="777" spans="1:6" x14ac:dyDescent="0.25">
      <c r="A777" s="6">
        <f t="shared" si="153"/>
        <v>22053527061</v>
      </c>
      <c r="B777" s="6"/>
      <c r="C777" s="6">
        <f t="shared" si="155"/>
        <v>22053527068</v>
      </c>
      <c r="D777" s="6"/>
      <c r="E777" s="6">
        <f t="shared" si="154"/>
        <v>22053527076</v>
      </c>
      <c r="F777" s="6"/>
    </row>
    <row r="778" spans="1:6" x14ac:dyDescent="0.25">
      <c r="A778" s="6">
        <f t="shared" si="153"/>
        <v>22053527062</v>
      </c>
      <c r="B778" s="6"/>
      <c r="C778" s="6">
        <f t="shared" si="155"/>
        <v>22053527069</v>
      </c>
      <c r="D778" s="6"/>
      <c r="E778" s="6">
        <f t="shared" si="154"/>
        <v>22053527077</v>
      </c>
      <c r="F778" s="6"/>
    </row>
    <row r="779" spans="1:6" x14ac:dyDescent="0.25">
      <c r="A779" s="6">
        <f t="shared" si="153"/>
        <v>22053527063</v>
      </c>
      <c r="B779" s="6"/>
      <c r="C779" s="6">
        <f t="shared" si="155"/>
        <v>22053527070</v>
      </c>
      <c r="D779" s="6"/>
      <c r="E779" s="6"/>
      <c r="F779" s="6"/>
    </row>
    <row r="780" spans="1:6" x14ac:dyDescent="0.25">
      <c r="A780" s="6">
        <f t="shared" si="153"/>
        <v>22053527064</v>
      </c>
      <c r="B780" s="6"/>
      <c r="C780" s="6">
        <f t="shared" si="155"/>
        <v>22053527071</v>
      </c>
      <c r="D780" s="6"/>
      <c r="E780" s="6"/>
      <c r="F780" s="6"/>
    </row>
    <row r="781" spans="1:6" x14ac:dyDescent="0.25">
      <c r="A781" s="6">
        <f t="shared" si="153"/>
        <v>22053527065</v>
      </c>
      <c r="B781" s="6"/>
      <c r="C781" s="6">
        <f t="shared" si="155"/>
        <v>22053527072</v>
      </c>
      <c r="D781" s="6"/>
      <c r="E781" s="6"/>
      <c r="F781" s="6"/>
    </row>
    <row r="782" spans="1:6" x14ac:dyDescent="0.25">
      <c r="A782" s="6"/>
      <c r="B782" s="6"/>
      <c r="C782" s="6"/>
      <c r="D782" s="6"/>
      <c r="E782" s="6"/>
      <c r="F782" s="6"/>
    </row>
    <row r="783" spans="1:6" ht="18.75" x14ac:dyDescent="0.3">
      <c r="A783" s="6"/>
      <c r="B783" s="6"/>
      <c r="C783" s="31" t="s">
        <v>23</v>
      </c>
      <c r="D783" s="31"/>
      <c r="E783" s="6"/>
      <c r="F783" s="6"/>
    </row>
    <row r="784" spans="1:6" x14ac:dyDescent="0.25">
      <c r="A784" s="7" t="s">
        <v>25</v>
      </c>
      <c r="B784" s="6"/>
      <c r="C784" s="6"/>
      <c r="D784" s="6"/>
      <c r="E784" s="6"/>
      <c r="F784" s="6"/>
    </row>
    <row r="785" spans="1:6" x14ac:dyDescent="0.25">
      <c r="A785" s="7">
        <v>2322101102</v>
      </c>
      <c r="B785" s="6"/>
      <c r="C785" s="6"/>
      <c r="D785" s="6"/>
      <c r="E785" s="6"/>
      <c r="F785" s="6"/>
    </row>
    <row r="786" spans="1:6" x14ac:dyDescent="0.25">
      <c r="A786" s="6">
        <v>22053527056</v>
      </c>
      <c r="B786" s="6"/>
      <c r="C786" s="6"/>
      <c r="D786" s="6"/>
      <c r="E786" s="6"/>
      <c r="F786" s="6"/>
    </row>
    <row r="787" spans="1:6" x14ac:dyDescent="0.25">
      <c r="A787" s="6"/>
      <c r="B787" s="6"/>
      <c r="C787" s="6"/>
      <c r="D787" s="6"/>
      <c r="E787" s="6"/>
      <c r="F787" s="6"/>
    </row>
    <row r="788" spans="1:6" x14ac:dyDescent="0.25">
      <c r="A788" s="6"/>
      <c r="B788" s="6"/>
      <c r="C788" s="6"/>
      <c r="D788" s="6"/>
      <c r="E788" s="6"/>
      <c r="F788" s="6"/>
    </row>
    <row r="791" spans="1:6" ht="18.75" x14ac:dyDescent="0.3">
      <c r="A791" s="31" t="s">
        <v>0</v>
      </c>
      <c r="B791" s="31"/>
      <c r="C791" s="31"/>
      <c r="D791" s="31"/>
      <c r="E791" s="31"/>
      <c r="F791" s="31"/>
    </row>
    <row r="792" spans="1:6" ht="23.25" x14ac:dyDescent="0.35">
      <c r="A792" s="14" t="s">
        <v>31</v>
      </c>
      <c r="B792" s="15"/>
      <c r="C792" s="15"/>
      <c r="D792" s="15"/>
      <c r="E792" s="15"/>
      <c r="F792" s="16" t="s">
        <v>27</v>
      </c>
    </row>
    <row r="793" spans="1:6" ht="18.75" x14ac:dyDescent="0.3">
      <c r="A793" s="1"/>
      <c r="B793" s="5"/>
      <c r="C793" s="29" t="s">
        <v>1</v>
      </c>
      <c r="D793" s="29"/>
      <c r="E793" s="5"/>
      <c r="F793" s="5"/>
    </row>
    <row r="794" spans="1:6" x14ac:dyDescent="0.25">
      <c r="A794" s="2" t="s">
        <v>29</v>
      </c>
      <c r="B794" s="2" t="s">
        <v>29</v>
      </c>
      <c r="C794" s="2" t="s">
        <v>29</v>
      </c>
      <c r="D794" s="2" t="s">
        <v>29</v>
      </c>
      <c r="E794" s="2" t="s">
        <v>29</v>
      </c>
      <c r="F794" s="2" t="s">
        <v>29</v>
      </c>
    </row>
    <row r="795" spans="1:6" x14ac:dyDescent="0.25">
      <c r="A795" s="2">
        <v>2322201101</v>
      </c>
      <c r="B795" s="2">
        <v>2272201101</v>
      </c>
      <c r="C795" s="2">
        <v>2322201101</v>
      </c>
      <c r="D795" s="2">
        <v>2272201101</v>
      </c>
      <c r="E795" s="2">
        <v>2322201101</v>
      </c>
      <c r="F795" s="2">
        <v>2272201101</v>
      </c>
    </row>
    <row r="796" spans="1:6" x14ac:dyDescent="0.25">
      <c r="A796" s="1">
        <v>22053501002</v>
      </c>
      <c r="B796" s="1">
        <v>22053501001</v>
      </c>
      <c r="C796" s="1">
        <f>+A803+3</f>
        <v>22053501017</v>
      </c>
      <c r="D796" s="1">
        <f>+B803+12</f>
        <v>22053501067</v>
      </c>
      <c r="E796" s="1">
        <f>+C803+2</f>
        <v>22053501029</v>
      </c>
      <c r="F796" s="1">
        <f>+D803+5</f>
        <v>22053501124</v>
      </c>
    </row>
    <row r="797" spans="1:6" x14ac:dyDescent="0.25">
      <c r="A797" s="1">
        <f>+A796+2</f>
        <v>22053501004</v>
      </c>
      <c r="B797" s="1">
        <f>+B796+6</f>
        <v>22053501007</v>
      </c>
      <c r="C797" s="1">
        <f>+C796+1</f>
        <v>22053501018</v>
      </c>
      <c r="D797" s="1">
        <f>+D796+5</f>
        <v>22053501072</v>
      </c>
      <c r="E797" s="1">
        <f t="shared" ref="C797:F803" si="156">+E796+1</f>
        <v>22053501030</v>
      </c>
      <c r="F797" s="1">
        <f>+F796+18</f>
        <v>22053501142</v>
      </c>
    </row>
    <row r="798" spans="1:6" x14ac:dyDescent="0.25">
      <c r="A798" s="1">
        <f t="shared" ref="A798:A802" si="157">+A797+1</f>
        <v>22053501005</v>
      </c>
      <c r="B798" s="1">
        <f>+B797+17</f>
        <v>22053501024</v>
      </c>
      <c r="C798" s="1">
        <f>+C797+2</f>
        <v>22053501020</v>
      </c>
      <c r="D798" s="1">
        <f>+D797+17</f>
        <v>22053501089</v>
      </c>
      <c r="E798" s="1">
        <f t="shared" si="156"/>
        <v>22053501031</v>
      </c>
      <c r="F798" s="1">
        <f>+F797+1</f>
        <v>22053501143</v>
      </c>
    </row>
    <row r="799" spans="1:6" x14ac:dyDescent="0.25">
      <c r="A799" s="1">
        <f t="shared" si="157"/>
        <v>22053501006</v>
      </c>
      <c r="B799" s="1">
        <f>+B798+4</f>
        <v>22053501028</v>
      </c>
      <c r="C799" s="1">
        <f t="shared" si="156"/>
        <v>22053501021</v>
      </c>
      <c r="D799" s="1">
        <f>+D798+6</f>
        <v>22053501095</v>
      </c>
      <c r="E799" s="1">
        <f t="shared" si="156"/>
        <v>22053501032</v>
      </c>
      <c r="F799" s="1">
        <f t="shared" si="156"/>
        <v>22053501144</v>
      </c>
    </row>
    <row r="800" spans="1:6" x14ac:dyDescent="0.25">
      <c r="A800" s="1">
        <f>+A799+3</f>
        <v>22053501009</v>
      </c>
      <c r="B800" s="1">
        <f>+B799+10</f>
        <v>22053501038</v>
      </c>
      <c r="C800" s="1">
        <f>+C799+2</f>
        <v>22053501023</v>
      </c>
      <c r="D800" s="1">
        <f>+D799+6</f>
        <v>22053501101</v>
      </c>
      <c r="E800" s="1">
        <f t="shared" si="156"/>
        <v>22053501033</v>
      </c>
      <c r="F800" s="1">
        <f>+F799+8</f>
        <v>22053501152</v>
      </c>
    </row>
    <row r="801" spans="1:6" x14ac:dyDescent="0.25">
      <c r="A801" s="1">
        <f t="shared" si="157"/>
        <v>22053501010</v>
      </c>
      <c r="B801" s="1">
        <f>+B800+3</f>
        <v>22053501041</v>
      </c>
      <c r="C801" s="1">
        <f>+C800+2</f>
        <v>22053501025</v>
      </c>
      <c r="D801" s="1">
        <f>+D800+5</f>
        <v>22053501106</v>
      </c>
      <c r="E801" s="1">
        <f t="shared" si="156"/>
        <v>22053501034</v>
      </c>
      <c r="F801" s="1">
        <f t="shared" si="156"/>
        <v>22053501153</v>
      </c>
    </row>
    <row r="802" spans="1:6" x14ac:dyDescent="0.25">
      <c r="A802" s="1">
        <f t="shared" si="157"/>
        <v>22053501011</v>
      </c>
      <c r="B802" s="1">
        <f>+B801+11</f>
        <v>22053501052</v>
      </c>
      <c r="C802" s="1">
        <f t="shared" si="156"/>
        <v>22053501026</v>
      </c>
      <c r="D802" s="1">
        <f>+D801+12</f>
        <v>22053501118</v>
      </c>
      <c r="E802" s="1">
        <f t="shared" si="156"/>
        <v>22053501035</v>
      </c>
      <c r="F802" s="1">
        <f>+F801+4</f>
        <v>22053501157</v>
      </c>
    </row>
    <row r="803" spans="1:6" x14ac:dyDescent="0.25">
      <c r="A803" s="1">
        <f>+A802+3</f>
        <v>22053501014</v>
      </c>
      <c r="B803" s="1">
        <f>+B802+3</f>
        <v>22053501055</v>
      </c>
      <c r="C803" s="1">
        <f t="shared" si="156"/>
        <v>22053501027</v>
      </c>
      <c r="D803" s="1">
        <f>+D802+1</f>
        <v>22053501119</v>
      </c>
      <c r="E803" s="1">
        <f t="shared" si="156"/>
        <v>22053501036</v>
      </c>
      <c r="F803" s="1">
        <f>+F802+5</f>
        <v>22053501162</v>
      </c>
    </row>
    <row r="804" spans="1:6" x14ac:dyDescent="0.25">
      <c r="A804" s="1"/>
      <c r="B804" s="1"/>
      <c r="C804" s="1"/>
      <c r="D804" s="1"/>
      <c r="E804" s="1"/>
      <c r="F804" s="1"/>
    </row>
    <row r="805" spans="1:6" ht="18.75" x14ac:dyDescent="0.3">
      <c r="A805" s="1"/>
      <c r="B805" s="5"/>
      <c r="C805" s="29" t="s">
        <v>2</v>
      </c>
      <c r="D805" s="29"/>
      <c r="E805" s="5"/>
      <c r="F805" s="5"/>
    </row>
    <row r="806" spans="1:6" x14ac:dyDescent="0.25">
      <c r="A806" s="2" t="s">
        <v>29</v>
      </c>
      <c r="B806" s="2" t="s">
        <v>29</v>
      </c>
      <c r="C806" s="2" t="s">
        <v>29</v>
      </c>
      <c r="D806" s="2" t="s">
        <v>29</v>
      </c>
      <c r="E806" s="2" t="s">
        <v>29</v>
      </c>
      <c r="F806" s="2" t="s">
        <v>29</v>
      </c>
    </row>
    <row r="807" spans="1:6" x14ac:dyDescent="0.25">
      <c r="A807" s="2">
        <v>2322201101</v>
      </c>
      <c r="B807" s="2">
        <v>2272201101</v>
      </c>
      <c r="C807" s="2">
        <v>2322201101</v>
      </c>
      <c r="D807" s="2">
        <v>2552201101</v>
      </c>
      <c r="E807" s="2">
        <v>2322201101</v>
      </c>
      <c r="F807" s="2">
        <v>2552201101</v>
      </c>
    </row>
    <row r="808" spans="1:6" x14ac:dyDescent="0.25">
      <c r="A808" s="1">
        <f>+E803+1</f>
        <v>22053501037</v>
      </c>
      <c r="B808" s="1">
        <f>+F803+37</f>
        <v>22053501199</v>
      </c>
      <c r="C808" s="1">
        <f>+A815+2</f>
        <v>22053501050</v>
      </c>
      <c r="D808" s="1">
        <v>22053501008</v>
      </c>
      <c r="E808" s="1">
        <f>+C815+2</f>
        <v>22053501065</v>
      </c>
      <c r="F808" s="1">
        <f>+D815+20</f>
        <v>22053501107</v>
      </c>
    </row>
    <row r="809" spans="1:6" x14ac:dyDescent="0.25">
      <c r="A809" s="1">
        <f>+A808+5</f>
        <v>22053501042</v>
      </c>
      <c r="B809" s="1">
        <f>+B808+3</f>
        <v>22053501202</v>
      </c>
      <c r="C809" s="1">
        <f>+C808+4</f>
        <v>22053501054</v>
      </c>
      <c r="D809" s="1">
        <f>+D808+7</f>
        <v>22053501015</v>
      </c>
      <c r="E809" s="1">
        <f>+E808+3</f>
        <v>22053501068</v>
      </c>
      <c r="F809" s="1">
        <f>+F808+43</f>
        <v>22053501150</v>
      </c>
    </row>
    <row r="810" spans="1:6" x14ac:dyDescent="0.25">
      <c r="A810" s="1">
        <f t="shared" ref="A810:A815" si="158">+A809+1</f>
        <v>22053501043</v>
      </c>
      <c r="B810" s="1">
        <f>+B809+9</f>
        <v>22053501211</v>
      </c>
      <c r="C810" s="1">
        <f>+C809+2</f>
        <v>22053501056</v>
      </c>
      <c r="D810" s="1">
        <f>+D809+4</f>
        <v>22053501019</v>
      </c>
      <c r="E810" s="1">
        <f t="shared" ref="E810:F815" si="159">+E809+1</f>
        <v>22053501069</v>
      </c>
      <c r="F810" s="1">
        <f>+F809+4</f>
        <v>22053501154</v>
      </c>
    </row>
    <row r="811" spans="1:6" x14ac:dyDescent="0.25">
      <c r="A811" s="1">
        <f t="shared" si="158"/>
        <v>22053501044</v>
      </c>
      <c r="B811" s="1">
        <f>+B810+1</f>
        <v>22053501212</v>
      </c>
      <c r="C811" s="1">
        <f>+C810+2</f>
        <v>22053501058</v>
      </c>
      <c r="D811" s="1">
        <f>+D810+20</f>
        <v>22053501039</v>
      </c>
      <c r="E811" s="1">
        <f>+E810+7</f>
        <v>22053501076</v>
      </c>
      <c r="F811" s="1">
        <f>+F810+5</f>
        <v>22053501159</v>
      </c>
    </row>
    <row r="812" spans="1:6" x14ac:dyDescent="0.25">
      <c r="A812" s="1">
        <f t="shared" si="158"/>
        <v>22053501045</v>
      </c>
      <c r="B812" s="1">
        <f>+B811+2</f>
        <v>22053501214</v>
      </c>
      <c r="C812" s="1">
        <f t="shared" ref="B812:D815" si="160">+C811+1</f>
        <v>22053501059</v>
      </c>
      <c r="D812" s="1">
        <f>+D811+14</f>
        <v>22053501053</v>
      </c>
      <c r="E812" s="1">
        <f t="shared" si="159"/>
        <v>22053501077</v>
      </c>
      <c r="F812" s="1">
        <f>+F811+13</f>
        <v>22053501172</v>
      </c>
    </row>
    <row r="813" spans="1:6" x14ac:dyDescent="0.25">
      <c r="A813" s="1">
        <f t="shared" si="158"/>
        <v>22053501046</v>
      </c>
      <c r="B813" s="1">
        <f>+B812+3</f>
        <v>22053501217</v>
      </c>
      <c r="C813" s="1">
        <f t="shared" si="160"/>
        <v>22053501060</v>
      </c>
      <c r="D813" s="1">
        <f>+D812+18</f>
        <v>22053501071</v>
      </c>
      <c r="E813" s="1">
        <f t="shared" si="159"/>
        <v>22053501078</v>
      </c>
      <c r="F813" s="1">
        <f t="shared" si="159"/>
        <v>22053501173</v>
      </c>
    </row>
    <row r="814" spans="1:6" x14ac:dyDescent="0.25">
      <c r="A814" s="1">
        <f t="shared" si="158"/>
        <v>22053501047</v>
      </c>
      <c r="B814" s="1">
        <f>+B813+12</f>
        <v>22053501229</v>
      </c>
      <c r="C814" s="1">
        <f>+C813+1</f>
        <v>22053501061</v>
      </c>
      <c r="D814" s="1">
        <f>+D813+15</f>
        <v>22053501086</v>
      </c>
      <c r="E814" s="1">
        <f t="shared" si="159"/>
        <v>22053501079</v>
      </c>
      <c r="F814" s="1">
        <f t="shared" si="159"/>
        <v>22053501174</v>
      </c>
    </row>
    <row r="815" spans="1:6" x14ac:dyDescent="0.25">
      <c r="A815" s="1">
        <f t="shared" si="158"/>
        <v>22053501048</v>
      </c>
      <c r="B815" s="1">
        <f t="shared" si="160"/>
        <v>22053501230</v>
      </c>
      <c r="C815" s="1">
        <f>+C814+2</f>
        <v>22053501063</v>
      </c>
      <c r="D815" s="1">
        <f t="shared" si="160"/>
        <v>22053501087</v>
      </c>
      <c r="E815" s="1">
        <f t="shared" si="159"/>
        <v>22053501080</v>
      </c>
      <c r="F815" s="1">
        <f t="shared" si="159"/>
        <v>22053501175</v>
      </c>
    </row>
    <row r="816" spans="1:6" x14ac:dyDescent="0.25">
      <c r="A816" s="1"/>
      <c r="B816" s="1"/>
      <c r="C816" s="1"/>
      <c r="D816" s="1"/>
      <c r="E816" s="1"/>
      <c r="F816" s="1"/>
    </row>
    <row r="817" spans="1:6" ht="18.75" x14ac:dyDescent="0.3">
      <c r="A817" s="1"/>
      <c r="B817" s="5"/>
      <c r="C817" s="29" t="s">
        <v>3</v>
      </c>
      <c r="D817" s="29"/>
      <c r="E817" s="5"/>
      <c r="F817" s="5"/>
    </row>
    <row r="818" spans="1:6" x14ac:dyDescent="0.25">
      <c r="A818" s="2" t="s">
        <v>29</v>
      </c>
      <c r="B818" s="2" t="s">
        <v>29</v>
      </c>
      <c r="C818" s="2" t="s">
        <v>29</v>
      </c>
      <c r="D818" s="2" t="s">
        <v>29</v>
      </c>
      <c r="E818" s="2" t="s">
        <v>29</v>
      </c>
      <c r="F818" s="2" t="s">
        <v>29</v>
      </c>
    </row>
    <row r="819" spans="1:6" x14ac:dyDescent="0.25">
      <c r="A819" s="2">
        <v>2322201101</v>
      </c>
      <c r="B819" s="2">
        <v>2552201101</v>
      </c>
      <c r="C819" s="2">
        <v>2322201101</v>
      </c>
      <c r="D819" s="2">
        <v>2552201101</v>
      </c>
      <c r="E819" s="2">
        <v>2322201101</v>
      </c>
      <c r="F819" s="2">
        <v>2352571101</v>
      </c>
    </row>
    <row r="820" spans="1:6" x14ac:dyDescent="0.25">
      <c r="A820" s="1">
        <f>+E815+1</f>
        <v>22053501081</v>
      </c>
      <c r="B820" s="1">
        <f>+F815+1</f>
        <v>22053501176</v>
      </c>
      <c r="C820" s="1">
        <f>+A827+1</f>
        <v>22053501092</v>
      </c>
      <c r="D820" s="1">
        <f>+B827+2</f>
        <v>22053501188</v>
      </c>
      <c r="E820" s="1">
        <f>+C827+9</f>
        <v>22053501109</v>
      </c>
      <c r="F820" s="1">
        <f>+D829+35</f>
        <v>22053501105</v>
      </c>
    </row>
    <row r="821" spans="1:6" x14ac:dyDescent="0.25">
      <c r="A821" s="1">
        <f>+A820+1</f>
        <v>22053501082</v>
      </c>
      <c r="B821" s="1">
        <f>+B820+2</f>
        <v>22053501178</v>
      </c>
      <c r="C821" s="1">
        <f>+C820+1</f>
        <v>22053501093</v>
      </c>
      <c r="D821" s="1">
        <f>+D820+44</f>
        <v>22053501232</v>
      </c>
      <c r="E821" s="1">
        <f t="shared" ref="E821:F827" si="161">+E820+1</f>
        <v>22053501110</v>
      </c>
      <c r="F821" s="1">
        <f>+F820+6</f>
        <v>22053501111</v>
      </c>
    </row>
    <row r="822" spans="1:6" x14ac:dyDescent="0.25">
      <c r="A822" s="1">
        <f t="shared" ref="A822:C827" si="162">+A821+1</f>
        <v>22053501083</v>
      </c>
      <c r="B822" s="1">
        <f t="shared" si="162"/>
        <v>22053501179</v>
      </c>
      <c r="C822" s="1">
        <f t="shared" si="162"/>
        <v>22053501094</v>
      </c>
      <c r="D822" s="1">
        <f>+D821+10</f>
        <v>22053501242</v>
      </c>
      <c r="E822" s="1">
        <f>+E821+2</f>
        <v>22053501112</v>
      </c>
      <c r="F822" s="1">
        <f>+F821+11</f>
        <v>22053501122</v>
      </c>
    </row>
    <row r="823" spans="1:6" x14ac:dyDescent="0.25">
      <c r="A823" s="1">
        <f t="shared" si="162"/>
        <v>22053501084</v>
      </c>
      <c r="B823" s="1">
        <f t="shared" si="162"/>
        <v>22053501180</v>
      </c>
      <c r="C823" s="1">
        <f>+C822+2</f>
        <v>22053501096</v>
      </c>
      <c r="D823" s="1">
        <f>+D822+3</f>
        <v>22053501245</v>
      </c>
      <c r="E823" s="1">
        <f t="shared" si="161"/>
        <v>22053501113</v>
      </c>
      <c r="F823" s="1">
        <f>+F822+19</f>
        <v>22053501141</v>
      </c>
    </row>
    <row r="824" spans="1:6" x14ac:dyDescent="0.25">
      <c r="A824" s="1">
        <f t="shared" si="162"/>
        <v>22053501085</v>
      </c>
      <c r="B824" s="1">
        <f t="shared" si="162"/>
        <v>22053501181</v>
      </c>
      <c r="C824" s="1">
        <f t="shared" si="162"/>
        <v>22053501097</v>
      </c>
      <c r="D824" s="2" t="s">
        <v>29</v>
      </c>
      <c r="E824" s="1">
        <f t="shared" si="161"/>
        <v>22053501114</v>
      </c>
      <c r="F824" s="1">
        <f>+F823+26</f>
        <v>22053501167</v>
      </c>
    </row>
    <row r="825" spans="1:6" x14ac:dyDescent="0.25">
      <c r="A825" s="1">
        <f>+A824+3</f>
        <v>22053501088</v>
      </c>
      <c r="B825" s="1">
        <f t="shared" si="162"/>
        <v>22053501182</v>
      </c>
      <c r="C825" s="1">
        <f t="shared" si="162"/>
        <v>22053501098</v>
      </c>
      <c r="D825" s="2">
        <v>2352571101</v>
      </c>
      <c r="E825" s="1">
        <f t="shared" si="161"/>
        <v>22053501115</v>
      </c>
      <c r="F825" s="1">
        <f>+F824+25</f>
        <v>22053501192</v>
      </c>
    </row>
    <row r="826" spans="1:6" x14ac:dyDescent="0.25">
      <c r="A826" s="1">
        <f>+A825+2</f>
        <v>22053501090</v>
      </c>
      <c r="B826" s="1">
        <f>+B825+2</f>
        <v>22053501184</v>
      </c>
      <c r="C826" s="1">
        <f t="shared" si="162"/>
        <v>22053501099</v>
      </c>
      <c r="D826" s="1">
        <v>22053501013</v>
      </c>
      <c r="E826" s="1">
        <f t="shared" si="161"/>
        <v>22053501116</v>
      </c>
      <c r="F826" s="1">
        <f t="shared" si="161"/>
        <v>22053501193</v>
      </c>
    </row>
    <row r="827" spans="1:6" x14ac:dyDescent="0.25">
      <c r="A827" s="1">
        <f t="shared" si="162"/>
        <v>22053501091</v>
      </c>
      <c r="B827" s="1">
        <f>+B826+2</f>
        <v>22053501186</v>
      </c>
      <c r="C827" s="1">
        <f t="shared" si="162"/>
        <v>22053501100</v>
      </c>
      <c r="D827" s="1">
        <f>+D826+27</f>
        <v>22053501040</v>
      </c>
      <c r="E827" s="1">
        <f t="shared" si="161"/>
        <v>22053501117</v>
      </c>
      <c r="F827" s="1">
        <f>+F826+34</f>
        <v>22053501227</v>
      </c>
    </row>
    <row r="828" spans="1:6" x14ac:dyDescent="0.25">
      <c r="A828" s="1"/>
      <c r="B828" s="1"/>
      <c r="C828" s="1"/>
      <c r="D828" s="1">
        <f>+D827+26</f>
        <v>22053501066</v>
      </c>
      <c r="E828" s="1"/>
      <c r="F828" s="1"/>
    </row>
    <row r="829" spans="1:6" x14ac:dyDescent="0.25">
      <c r="A829" s="1"/>
      <c r="B829" s="1"/>
      <c r="C829" s="1"/>
      <c r="D829" s="1">
        <f>+D828+4</f>
        <v>22053501070</v>
      </c>
      <c r="E829" s="1"/>
      <c r="F829" s="1"/>
    </row>
    <row r="830" spans="1:6" x14ac:dyDescent="0.25">
      <c r="A830" s="1"/>
      <c r="B830" s="1"/>
      <c r="C830" s="1"/>
      <c r="D830" s="1"/>
      <c r="E830" s="1"/>
      <c r="F830" s="1"/>
    </row>
    <row r="831" spans="1:6" ht="18.75" x14ac:dyDescent="0.3">
      <c r="A831" s="1"/>
      <c r="B831" s="5"/>
      <c r="C831" s="29" t="s">
        <v>4</v>
      </c>
      <c r="D831" s="29"/>
      <c r="E831" s="5"/>
      <c r="F831" s="5"/>
    </row>
    <row r="832" spans="1:6" ht="18.75" x14ac:dyDescent="0.3">
      <c r="A832" s="2"/>
      <c r="B832" s="2"/>
      <c r="C832" s="11"/>
      <c r="D832" s="11"/>
      <c r="E832" s="2"/>
      <c r="F832" s="2"/>
    </row>
    <row r="833" spans="1:6" x14ac:dyDescent="0.25">
      <c r="A833" s="2" t="s">
        <v>29</v>
      </c>
      <c r="B833" s="2" t="s">
        <v>29</v>
      </c>
      <c r="C833" s="2" t="s">
        <v>29</v>
      </c>
      <c r="D833" s="2" t="s">
        <v>29</v>
      </c>
      <c r="E833" s="2" t="s">
        <v>29</v>
      </c>
      <c r="F833" s="2" t="s">
        <v>29</v>
      </c>
    </row>
    <row r="834" spans="1:6" x14ac:dyDescent="0.25">
      <c r="A834" s="2">
        <v>2322201101</v>
      </c>
      <c r="B834" s="2">
        <v>2132201101</v>
      </c>
      <c r="C834" s="2">
        <v>2322201101</v>
      </c>
      <c r="D834" s="2">
        <v>2132201101</v>
      </c>
      <c r="E834" s="2">
        <v>2322201101</v>
      </c>
      <c r="F834" s="2">
        <v>2132201101</v>
      </c>
    </row>
    <row r="835" spans="1:6" x14ac:dyDescent="0.25">
      <c r="A835" s="1">
        <f>+E827+6</f>
        <v>22053501123</v>
      </c>
      <c r="B835" s="1">
        <v>22053501012</v>
      </c>
      <c r="C835" s="1">
        <f>+A842+1</f>
        <v>22053501136</v>
      </c>
      <c r="D835" s="1">
        <f>+B842+11</f>
        <v>22053501156</v>
      </c>
      <c r="E835" s="1">
        <f>+C842+3</f>
        <v>22053501158</v>
      </c>
      <c r="F835" s="1">
        <f>+D842+5</f>
        <v>22053501244</v>
      </c>
    </row>
    <row r="836" spans="1:6" x14ac:dyDescent="0.25">
      <c r="A836" s="1">
        <f>+A835+2</f>
        <v>22053501125</v>
      </c>
      <c r="B836" s="1">
        <f>+B835+37</f>
        <v>22053501049</v>
      </c>
      <c r="C836" s="1">
        <f>+C835+1</f>
        <v>22053501137</v>
      </c>
      <c r="D836" s="1">
        <f>+D835+5</f>
        <v>22053501161</v>
      </c>
      <c r="E836" s="1">
        <f>+E835+2</f>
        <v>22053501160</v>
      </c>
      <c r="F836" s="1"/>
    </row>
    <row r="837" spans="1:6" x14ac:dyDescent="0.25">
      <c r="A837" s="1">
        <f t="shared" ref="A837:A842" si="163">+A836+1</f>
        <v>22053501126</v>
      </c>
      <c r="B837" s="1">
        <f>+B836+8</f>
        <v>22053501057</v>
      </c>
      <c r="C837" s="1">
        <f>+C836+2</f>
        <v>22053501139</v>
      </c>
      <c r="D837" s="1">
        <f>+D836+2</f>
        <v>22053501163</v>
      </c>
      <c r="E837" s="1">
        <f>+E836+5</f>
        <v>22053501165</v>
      </c>
      <c r="F837" s="1"/>
    </row>
    <row r="838" spans="1:6" x14ac:dyDescent="0.25">
      <c r="A838" s="1">
        <f t="shared" si="163"/>
        <v>22053501127</v>
      </c>
      <c r="B838" s="1">
        <f>+B837+7</f>
        <v>22053501064</v>
      </c>
      <c r="C838" s="1">
        <f t="shared" ref="C838" si="164">+C837+1</f>
        <v>22053501140</v>
      </c>
      <c r="D838" s="1">
        <f>+D837+28</f>
        <v>22053501191</v>
      </c>
      <c r="E838" s="1">
        <f t="shared" ref="E838:E840" si="165">+E837+1</f>
        <v>22053501166</v>
      </c>
      <c r="F838" s="1"/>
    </row>
    <row r="839" spans="1:6" x14ac:dyDescent="0.25">
      <c r="A839" s="1">
        <f>+A838+2</f>
        <v>22053501129</v>
      </c>
      <c r="B839" s="1">
        <f>+B838+9</f>
        <v>22053501073</v>
      </c>
      <c r="C839" s="1">
        <f>+C838+6</f>
        <v>22053501146</v>
      </c>
      <c r="D839" s="1">
        <f>+D838+7</f>
        <v>22053501198</v>
      </c>
      <c r="E839" s="1">
        <f>+E838+4</f>
        <v>22053501170</v>
      </c>
      <c r="F839" s="1"/>
    </row>
    <row r="840" spans="1:6" x14ac:dyDescent="0.25">
      <c r="A840" s="1">
        <f t="shared" si="163"/>
        <v>22053501130</v>
      </c>
      <c r="B840" s="1">
        <f>+B839+47</f>
        <v>22053501120</v>
      </c>
      <c r="C840" s="1">
        <f>+C839+2</f>
        <v>22053501148</v>
      </c>
      <c r="D840" s="1">
        <f>+D839+10</f>
        <v>22053501208</v>
      </c>
      <c r="E840" s="1">
        <f t="shared" si="165"/>
        <v>22053501171</v>
      </c>
      <c r="F840" s="1"/>
    </row>
    <row r="841" spans="1:6" x14ac:dyDescent="0.25">
      <c r="A841" s="1">
        <f>+A840+4</f>
        <v>22053501134</v>
      </c>
      <c r="B841" s="1">
        <f>+B840+13</f>
        <v>22053501133</v>
      </c>
      <c r="C841" s="1">
        <f>+C840+3</f>
        <v>22053501151</v>
      </c>
      <c r="D841" s="1">
        <f>+D840+17</f>
        <v>22053501225</v>
      </c>
      <c r="E841" s="1">
        <f>+E840+6</f>
        <v>22053501177</v>
      </c>
      <c r="F841" s="1"/>
    </row>
    <row r="842" spans="1:6" x14ac:dyDescent="0.25">
      <c r="A842" s="1">
        <f t="shared" si="163"/>
        <v>22053501135</v>
      </c>
      <c r="B842" s="1">
        <f>+B841+12</f>
        <v>22053501145</v>
      </c>
      <c r="C842" s="1">
        <f>+C841+4</f>
        <v>22053501155</v>
      </c>
      <c r="D842" s="1">
        <f>+D841+14</f>
        <v>22053501239</v>
      </c>
      <c r="E842" s="1">
        <f>+E841+6</f>
        <v>22053501183</v>
      </c>
      <c r="F842" s="1"/>
    </row>
    <row r="843" spans="1:6" x14ac:dyDescent="0.25">
      <c r="A843" s="1"/>
      <c r="B843" s="1"/>
      <c r="C843" s="1"/>
      <c r="D843" s="1"/>
      <c r="E843" s="1"/>
      <c r="F843" s="1"/>
    </row>
    <row r="844" spans="1:6" ht="18.75" x14ac:dyDescent="0.3">
      <c r="A844" s="1"/>
      <c r="B844" s="5"/>
      <c r="C844" s="29" t="s">
        <v>5</v>
      </c>
      <c r="D844" s="29"/>
      <c r="E844" s="5"/>
      <c r="F844" s="5"/>
    </row>
    <row r="845" spans="1:6" ht="18.75" x14ac:dyDescent="0.3">
      <c r="A845" s="2"/>
      <c r="B845" s="2"/>
      <c r="C845" s="11"/>
      <c r="D845" s="11"/>
      <c r="E845" s="2"/>
      <c r="F845" s="2"/>
    </row>
    <row r="846" spans="1:6" x14ac:dyDescent="0.25">
      <c r="A846" s="2" t="s">
        <v>29</v>
      </c>
      <c r="B846" s="2" t="s">
        <v>29</v>
      </c>
      <c r="C846" s="2" t="s">
        <v>29</v>
      </c>
      <c r="D846" s="2" t="s">
        <v>29</v>
      </c>
      <c r="E846" s="2" t="s">
        <v>29</v>
      </c>
      <c r="F846" s="2" t="s">
        <v>29</v>
      </c>
    </row>
    <row r="847" spans="1:6" x14ac:dyDescent="0.25">
      <c r="A847" s="2">
        <v>2322201101</v>
      </c>
      <c r="B847" s="2">
        <v>2312201101</v>
      </c>
      <c r="C847" s="2">
        <v>2322201101</v>
      </c>
      <c r="D847" s="2">
        <v>2322201101</v>
      </c>
      <c r="E847" s="2">
        <v>2312201101</v>
      </c>
      <c r="F847" s="2">
        <v>2322201101</v>
      </c>
    </row>
    <row r="848" spans="1:6" x14ac:dyDescent="0.25">
      <c r="A848" s="1">
        <f>+E842+2</f>
        <v>22053501185</v>
      </c>
      <c r="B848" s="1">
        <v>22053501003</v>
      </c>
      <c r="C848" s="1">
        <f>+A855+5</f>
        <v>22053501205</v>
      </c>
      <c r="D848" s="1">
        <f>+C855+1</f>
        <v>22053501219</v>
      </c>
      <c r="E848" s="1">
        <f>+B855+17</f>
        <v>22053501164</v>
      </c>
      <c r="F848" s="1">
        <f>+D855+2</f>
        <v>22053501235</v>
      </c>
    </row>
    <row r="849" spans="1:6" x14ac:dyDescent="0.25">
      <c r="A849" s="1">
        <f>+A848+2</f>
        <v>22053501187</v>
      </c>
      <c r="B849" s="1">
        <f>+B848+13</f>
        <v>22053501016</v>
      </c>
      <c r="C849" s="1">
        <f>+C848+2</f>
        <v>22053501207</v>
      </c>
      <c r="D849" s="1">
        <f>+D848+2</f>
        <v>22053501221</v>
      </c>
      <c r="E849" s="1">
        <f>+E848+37</f>
        <v>22053501201</v>
      </c>
      <c r="F849" s="1">
        <f t="shared" ref="F849:F851" si="166">+F848+1</f>
        <v>22053501236</v>
      </c>
    </row>
    <row r="850" spans="1:6" x14ac:dyDescent="0.25">
      <c r="A850" s="1">
        <f>+A849+3</f>
        <v>22053501190</v>
      </c>
      <c r="B850" s="1">
        <f>+B849+35</f>
        <v>22053501051</v>
      </c>
      <c r="C850" s="1">
        <f>+C849+2</f>
        <v>22053501209</v>
      </c>
      <c r="D850" s="1">
        <f t="shared" ref="B850:D854" si="167">+D849+1</f>
        <v>22053501222</v>
      </c>
      <c r="E850" s="1">
        <f>+E849+3</f>
        <v>22053501204</v>
      </c>
      <c r="F850" s="1">
        <f t="shared" si="166"/>
        <v>22053501237</v>
      </c>
    </row>
    <row r="851" spans="1:6" x14ac:dyDescent="0.25">
      <c r="A851" s="1">
        <f>+A850+4</f>
        <v>22053501194</v>
      </c>
      <c r="B851" s="1">
        <f>+B850+11</f>
        <v>22053501062</v>
      </c>
      <c r="C851" s="1">
        <f t="shared" si="167"/>
        <v>22053501210</v>
      </c>
      <c r="D851" s="1">
        <f t="shared" si="167"/>
        <v>22053501223</v>
      </c>
      <c r="E851" s="1">
        <f>+E850+2</f>
        <v>22053501206</v>
      </c>
      <c r="F851" s="1">
        <f t="shared" si="166"/>
        <v>22053501238</v>
      </c>
    </row>
    <row r="852" spans="1:6" x14ac:dyDescent="0.25">
      <c r="A852" s="1">
        <f t="shared" ref="A852:A854" si="168">+A851+1</f>
        <v>22053501195</v>
      </c>
      <c r="B852" s="1">
        <f>+B851+12</f>
        <v>22053501074</v>
      </c>
      <c r="C852" s="1">
        <f>+C851+3</f>
        <v>22053501213</v>
      </c>
      <c r="D852" s="1">
        <f t="shared" si="167"/>
        <v>22053501224</v>
      </c>
      <c r="E852" s="1">
        <f>+E851+14</f>
        <v>22053501220</v>
      </c>
      <c r="F852" s="1">
        <f>+F851+5</f>
        <v>22053501243</v>
      </c>
    </row>
    <row r="853" spans="1:6" x14ac:dyDescent="0.25">
      <c r="A853" s="1">
        <f t="shared" si="168"/>
        <v>22053501196</v>
      </c>
      <c r="B853" s="1">
        <f t="shared" si="167"/>
        <v>22053501075</v>
      </c>
      <c r="C853" s="1">
        <f>+C852+2</f>
        <v>22053501215</v>
      </c>
      <c r="D853" s="1">
        <f>+D852+2</f>
        <v>22053501226</v>
      </c>
      <c r="E853" s="1"/>
      <c r="F853" s="1"/>
    </row>
    <row r="854" spans="1:6" x14ac:dyDescent="0.25">
      <c r="A854" s="1">
        <f t="shared" si="168"/>
        <v>22053501197</v>
      </c>
      <c r="B854" s="1">
        <f>+B853+25+32</f>
        <v>22053501132</v>
      </c>
      <c r="C854" s="1">
        <f t="shared" si="167"/>
        <v>22053501216</v>
      </c>
      <c r="D854" s="1">
        <f>+D853+2</f>
        <v>22053501228</v>
      </c>
      <c r="E854" s="1"/>
      <c r="F854" s="1"/>
    </row>
    <row r="855" spans="1:6" x14ac:dyDescent="0.25">
      <c r="A855" s="1">
        <f>+A854+3</f>
        <v>22053501200</v>
      </c>
      <c r="B855" s="1">
        <f>+B854+15</f>
        <v>22053501147</v>
      </c>
      <c r="C855" s="1">
        <f>+C854+2</f>
        <v>22053501218</v>
      </c>
      <c r="D855" s="1">
        <f>+D854+5</f>
        <v>22053501233</v>
      </c>
      <c r="E855" s="1"/>
      <c r="F855" s="1"/>
    </row>
    <row r="856" spans="1:6" x14ac:dyDescent="0.25">
      <c r="A856" s="6"/>
      <c r="B856" s="6"/>
      <c r="C856" s="6"/>
      <c r="D856" s="6"/>
      <c r="E856" s="6"/>
      <c r="F856" s="6"/>
    </row>
    <row r="857" spans="1:6" ht="18.75" x14ac:dyDescent="0.3">
      <c r="A857" s="6"/>
      <c r="B857" s="6"/>
      <c r="C857" s="29" t="s">
        <v>33</v>
      </c>
      <c r="D857" s="29"/>
      <c r="E857" s="6"/>
      <c r="F857" s="6"/>
    </row>
    <row r="858" spans="1:6" x14ac:dyDescent="0.25">
      <c r="A858" s="2" t="s">
        <v>29</v>
      </c>
      <c r="B858" s="2" t="s">
        <v>29</v>
      </c>
      <c r="C858" s="6"/>
      <c r="D858" s="6"/>
      <c r="E858" s="6"/>
      <c r="F858" s="6"/>
    </row>
    <row r="859" spans="1:6" x14ac:dyDescent="0.25">
      <c r="A859" s="2">
        <v>2322201101</v>
      </c>
      <c r="B859" s="2">
        <v>2312201101</v>
      </c>
      <c r="C859" s="6"/>
      <c r="D859" s="6"/>
      <c r="E859" s="6"/>
      <c r="F859" s="6"/>
    </row>
    <row r="860" spans="1:6" x14ac:dyDescent="0.25">
      <c r="A860" s="6">
        <v>22053501102</v>
      </c>
      <c r="B860" s="6">
        <v>22053501169</v>
      </c>
      <c r="C860" s="6"/>
      <c r="D860" s="6"/>
      <c r="E860" s="6"/>
      <c r="F860" s="6"/>
    </row>
    <row r="861" spans="1:6" x14ac:dyDescent="0.25">
      <c r="A861" s="6">
        <f>+A860+1</f>
        <v>22053501103</v>
      </c>
      <c r="B861" s="6"/>
      <c r="C861" s="6"/>
      <c r="D861" s="6"/>
      <c r="E861" s="6"/>
      <c r="F861" s="6"/>
    </row>
    <row r="862" spans="1:6" x14ac:dyDescent="0.25">
      <c r="A862" s="6">
        <f>+A861+1</f>
        <v>22053501104</v>
      </c>
      <c r="B862" s="6"/>
      <c r="C862" s="6"/>
      <c r="D862" s="6"/>
      <c r="E862" s="6"/>
      <c r="F862" s="6"/>
    </row>
    <row r="863" spans="1:6" x14ac:dyDescent="0.25">
      <c r="A863" s="6">
        <f>+A862+24</f>
        <v>22053501128</v>
      </c>
      <c r="B863" s="6"/>
      <c r="C863" s="6"/>
      <c r="D863" s="6"/>
      <c r="E863" s="6"/>
      <c r="F863" s="6"/>
    </row>
    <row r="864" spans="1:6" x14ac:dyDescent="0.25">
      <c r="A864" s="6">
        <f>+A863+40</f>
        <v>22053501168</v>
      </c>
      <c r="B864" s="6"/>
      <c r="C864" s="6"/>
      <c r="D864" s="6"/>
      <c r="E864" s="6"/>
      <c r="F864" s="6"/>
    </row>
    <row r="865" spans="1:6" x14ac:dyDescent="0.25">
      <c r="A865" s="6">
        <f>+A864+32+31</f>
        <v>22053501231</v>
      </c>
      <c r="B865" s="6"/>
      <c r="C865" s="6"/>
      <c r="D865" s="6"/>
      <c r="E865" s="6"/>
      <c r="F865" s="6"/>
    </row>
    <row r="871" spans="1:6" ht="18.75" x14ac:dyDescent="0.3">
      <c r="A871" s="31" t="s">
        <v>0</v>
      </c>
      <c r="B871" s="31"/>
      <c r="C871" s="31"/>
      <c r="D871" s="31"/>
      <c r="E871" s="31"/>
      <c r="F871" s="31"/>
    </row>
    <row r="872" spans="1:6" ht="23.25" x14ac:dyDescent="0.35">
      <c r="A872" s="14" t="s">
        <v>32</v>
      </c>
      <c r="B872" s="15"/>
      <c r="C872" s="15"/>
      <c r="D872" s="15"/>
      <c r="E872" s="15"/>
      <c r="F872" s="16" t="s">
        <v>18</v>
      </c>
    </row>
    <row r="873" spans="1:6" ht="18.75" x14ac:dyDescent="0.3">
      <c r="A873" s="6"/>
      <c r="B873" s="15"/>
      <c r="C873" s="31" t="s">
        <v>1</v>
      </c>
      <c r="D873" s="31"/>
      <c r="E873" s="15"/>
      <c r="F873" s="15"/>
    </row>
    <row r="874" spans="1:6" x14ac:dyDescent="0.25">
      <c r="A874" s="7" t="s">
        <v>14</v>
      </c>
      <c r="B874" s="7" t="s">
        <v>20</v>
      </c>
      <c r="C874" s="7"/>
      <c r="D874" s="7"/>
      <c r="E874" s="7" t="s">
        <v>20</v>
      </c>
      <c r="F874" s="7" t="s">
        <v>14</v>
      </c>
    </row>
    <row r="875" spans="1:6" x14ac:dyDescent="0.25">
      <c r="A875" s="7">
        <v>2412081103</v>
      </c>
      <c r="B875" s="7">
        <v>2342011103</v>
      </c>
      <c r="C875" s="7" t="s">
        <v>14</v>
      </c>
      <c r="D875" s="7" t="s">
        <v>14</v>
      </c>
      <c r="E875" s="7">
        <v>2342011103</v>
      </c>
      <c r="F875" s="7">
        <v>2412081103</v>
      </c>
    </row>
    <row r="876" spans="1:6" x14ac:dyDescent="0.25">
      <c r="A876" s="6">
        <v>22053504001</v>
      </c>
      <c r="B876" s="6">
        <v>22053570001</v>
      </c>
      <c r="C876" s="7">
        <v>2412081103</v>
      </c>
      <c r="D876" s="7">
        <v>2412081103</v>
      </c>
      <c r="E876" s="6">
        <f>+B883+1</f>
        <v>22053570009</v>
      </c>
      <c r="F876" s="6">
        <f>+D883+1</f>
        <v>22053504023</v>
      </c>
    </row>
    <row r="877" spans="1:6" x14ac:dyDescent="0.25">
      <c r="A877" s="6">
        <f>+A876+1</f>
        <v>22053504002</v>
      </c>
      <c r="B877" s="6">
        <f t="shared" ref="B877:B883" si="169">+B876+1</f>
        <v>22053570002</v>
      </c>
      <c r="C877" s="6">
        <f>+A883+1</f>
        <v>22053504009</v>
      </c>
      <c r="D877" s="6">
        <f>+C883+1</f>
        <v>22053504016</v>
      </c>
      <c r="E877" s="6">
        <f t="shared" ref="E877:F883" si="170">+E876+1</f>
        <v>22053570010</v>
      </c>
      <c r="F877" s="6">
        <f t="shared" si="170"/>
        <v>22053504024</v>
      </c>
    </row>
    <row r="878" spans="1:6" x14ac:dyDescent="0.25">
      <c r="A878" s="6">
        <f t="shared" ref="A878:D883" si="171">+A877+1</f>
        <v>22053504003</v>
      </c>
      <c r="B878" s="6">
        <f t="shared" si="169"/>
        <v>22053570003</v>
      </c>
      <c r="C878" s="6">
        <f t="shared" si="171"/>
        <v>22053504010</v>
      </c>
      <c r="D878" s="6">
        <f t="shared" si="171"/>
        <v>22053504017</v>
      </c>
      <c r="E878" s="6">
        <f t="shared" si="170"/>
        <v>22053570011</v>
      </c>
      <c r="F878" s="6">
        <f t="shared" si="170"/>
        <v>22053504025</v>
      </c>
    </row>
    <row r="879" spans="1:6" x14ac:dyDescent="0.25">
      <c r="A879" s="6">
        <f t="shared" si="171"/>
        <v>22053504004</v>
      </c>
      <c r="B879" s="6">
        <f t="shared" si="169"/>
        <v>22053570004</v>
      </c>
      <c r="C879" s="6">
        <f t="shared" si="171"/>
        <v>22053504011</v>
      </c>
      <c r="D879" s="6">
        <f t="shared" si="171"/>
        <v>22053504018</v>
      </c>
      <c r="E879" s="6">
        <f t="shared" si="170"/>
        <v>22053570012</v>
      </c>
      <c r="F879" s="6">
        <f t="shared" si="170"/>
        <v>22053504026</v>
      </c>
    </row>
    <row r="880" spans="1:6" x14ac:dyDescent="0.25">
      <c r="A880" s="6">
        <f t="shared" si="171"/>
        <v>22053504005</v>
      </c>
      <c r="B880" s="6">
        <f t="shared" si="169"/>
        <v>22053570005</v>
      </c>
      <c r="C880" s="6">
        <f t="shared" si="171"/>
        <v>22053504012</v>
      </c>
      <c r="D880" s="6">
        <f t="shared" si="171"/>
        <v>22053504019</v>
      </c>
      <c r="E880" s="6">
        <f t="shared" si="170"/>
        <v>22053570013</v>
      </c>
      <c r="F880" s="6">
        <f t="shared" si="170"/>
        <v>22053504027</v>
      </c>
    </row>
    <row r="881" spans="1:6" x14ac:dyDescent="0.25">
      <c r="A881" s="6">
        <f t="shared" si="171"/>
        <v>22053504006</v>
      </c>
      <c r="B881" s="6">
        <f t="shared" si="169"/>
        <v>22053570006</v>
      </c>
      <c r="C881" s="6">
        <f t="shared" si="171"/>
        <v>22053504013</v>
      </c>
      <c r="D881" s="6">
        <f t="shared" si="171"/>
        <v>22053504020</v>
      </c>
      <c r="E881" s="6">
        <f t="shared" si="170"/>
        <v>22053570014</v>
      </c>
      <c r="F881" s="6">
        <f t="shared" si="170"/>
        <v>22053504028</v>
      </c>
    </row>
    <row r="882" spans="1:6" x14ac:dyDescent="0.25">
      <c r="A882" s="6">
        <f t="shared" si="171"/>
        <v>22053504007</v>
      </c>
      <c r="B882" s="6">
        <f t="shared" si="169"/>
        <v>22053570007</v>
      </c>
      <c r="C882" s="6">
        <f t="shared" si="171"/>
        <v>22053504014</v>
      </c>
      <c r="D882" s="6">
        <f t="shared" si="171"/>
        <v>22053504021</v>
      </c>
      <c r="E882" s="6">
        <f t="shared" si="170"/>
        <v>22053570015</v>
      </c>
      <c r="F882" s="6">
        <f t="shared" si="170"/>
        <v>22053504029</v>
      </c>
    </row>
    <row r="883" spans="1:6" x14ac:dyDescent="0.25">
      <c r="A883" s="6">
        <f t="shared" si="171"/>
        <v>22053504008</v>
      </c>
      <c r="B883" s="6">
        <f t="shared" si="169"/>
        <v>22053570008</v>
      </c>
      <c r="C883" s="6">
        <f t="shared" si="171"/>
        <v>22053504015</v>
      </c>
      <c r="D883" s="6">
        <f t="shared" si="171"/>
        <v>22053504022</v>
      </c>
      <c r="E883" s="6">
        <f t="shared" si="170"/>
        <v>22053570016</v>
      </c>
      <c r="F883" s="6">
        <f t="shared" si="170"/>
        <v>22053504030</v>
      </c>
    </row>
    <row r="884" spans="1:6" x14ac:dyDescent="0.25">
      <c r="A884" s="6"/>
      <c r="B884" s="6"/>
      <c r="C884" s="6"/>
      <c r="D884" s="6"/>
      <c r="E884" s="6"/>
      <c r="F884" s="6"/>
    </row>
    <row r="885" spans="1:6" ht="18.75" x14ac:dyDescent="0.3">
      <c r="A885" s="6"/>
      <c r="B885" s="15"/>
      <c r="C885" s="31" t="s">
        <v>2</v>
      </c>
      <c r="D885" s="31"/>
      <c r="E885" s="15"/>
      <c r="F885" s="15"/>
    </row>
    <row r="886" spans="1:6" x14ac:dyDescent="0.25">
      <c r="A886" s="7" t="s">
        <v>14</v>
      </c>
      <c r="B886" s="7" t="s">
        <v>20</v>
      </c>
      <c r="C886" s="7"/>
      <c r="D886" s="7"/>
      <c r="E886" s="7" t="s">
        <v>20</v>
      </c>
      <c r="F886" s="7" t="s">
        <v>14</v>
      </c>
    </row>
    <row r="887" spans="1:6" x14ac:dyDescent="0.25">
      <c r="A887" s="7">
        <v>2412081103</v>
      </c>
      <c r="B887" s="7">
        <v>2342011103</v>
      </c>
      <c r="C887" s="7" t="s">
        <v>14</v>
      </c>
      <c r="D887" s="7" t="s">
        <v>14</v>
      </c>
      <c r="E887" s="7">
        <v>2342011103</v>
      </c>
      <c r="F887" s="7">
        <v>2412081103</v>
      </c>
    </row>
    <row r="888" spans="1:6" x14ac:dyDescent="0.25">
      <c r="A888" s="6">
        <f>+F883+1</f>
        <v>22053504031</v>
      </c>
      <c r="B888" s="6">
        <f>+E883+1</f>
        <v>22053570017</v>
      </c>
      <c r="C888" s="7">
        <v>2412081103</v>
      </c>
      <c r="D888" s="7">
        <v>2412081103</v>
      </c>
      <c r="E888" s="6">
        <f>+B895+1</f>
        <v>22053570025</v>
      </c>
      <c r="F888" s="6">
        <f>+D895+1</f>
        <v>22053504053</v>
      </c>
    </row>
    <row r="889" spans="1:6" x14ac:dyDescent="0.25">
      <c r="A889" s="6">
        <f t="shared" ref="A889:D895" si="172">+A888+1</f>
        <v>22053504032</v>
      </c>
      <c r="B889" s="6">
        <f t="shared" si="172"/>
        <v>22053570018</v>
      </c>
      <c r="C889" s="6">
        <f>+A895+1</f>
        <v>22053504039</v>
      </c>
      <c r="D889" s="6">
        <f>+C895+1</f>
        <v>22053504046</v>
      </c>
      <c r="E889" s="6">
        <f t="shared" ref="E889:F891" si="173">+E888+1</f>
        <v>22053570026</v>
      </c>
      <c r="F889" s="6">
        <f t="shared" si="173"/>
        <v>22053504054</v>
      </c>
    </row>
    <row r="890" spans="1:6" x14ac:dyDescent="0.25">
      <c r="A890" s="6">
        <f t="shared" si="172"/>
        <v>22053504033</v>
      </c>
      <c r="B890" s="6">
        <f t="shared" si="172"/>
        <v>22053570019</v>
      </c>
      <c r="C890" s="6">
        <f t="shared" si="172"/>
        <v>22053504040</v>
      </c>
      <c r="D890" s="6">
        <f t="shared" si="172"/>
        <v>22053504047</v>
      </c>
      <c r="E890" s="6">
        <f t="shared" si="173"/>
        <v>22053570027</v>
      </c>
      <c r="F890" s="6">
        <f t="shared" si="173"/>
        <v>22053504055</v>
      </c>
    </row>
    <row r="891" spans="1:6" x14ac:dyDescent="0.25">
      <c r="A891" s="6">
        <f t="shared" si="172"/>
        <v>22053504034</v>
      </c>
      <c r="B891" s="6">
        <f t="shared" si="172"/>
        <v>22053570020</v>
      </c>
      <c r="C891" s="6">
        <f t="shared" si="172"/>
        <v>22053504041</v>
      </c>
      <c r="D891" s="6">
        <f t="shared" si="172"/>
        <v>22053504048</v>
      </c>
      <c r="E891" s="6">
        <f t="shared" si="173"/>
        <v>22053570028</v>
      </c>
      <c r="F891" s="6">
        <f t="shared" si="173"/>
        <v>22053504056</v>
      </c>
    </row>
    <row r="892" spans="1:6" x14ac:dyDescent="0.25">
      <c r="A892" s="6">
        <f t="shared" si="172"/>
        <v>22053504035</v>
      </c>
      <c r="B892" s="6">
        <f t="shared" si="172"/>
        <v>22053570021</v>
      </c>
      <c r="C892" s="6">
        <f t="shared" si="172"/>
        <v>22053504042</v>
      </c>
      <c r="D892" s="6">
        <f t="shared" si="172"/>
        <v>22053504049</v>
      </c>
      <c r="E892" s="6">
        <f>+E891+1</f>
        <v>22053570029</v>
      </c>
      <c r="F892" s="6">
        <f>+F891+2</f>
        <v>22053504058</v>
      </c>
    </row>
    <row r="893" spans="1:6" x14ac:dyDescent="0.25">
      <c r="A893" s="6">
        <f t="shared" si="172"/>
        <v>22053504036</v>
      </c>
      <c r="B893" s="6">
        <f t="shared" si="172"/>
        <v>22053570022</v>
      </c>
      <c r="C893" s="6">
        <f t="shared" si="172"/>
        <v>22053504043</v>
      </c>
      <c r="D893" s="6">
        <f t="shared" si="172"/>
        <v>22053504050</v>
      </c>
      <c r="E893" s="6">
        <f>+E892+1</f>
        <v>22053570030</v>
      </c>
      <c r="F893" s="6">
        <f>+F892+1</f>
        <v>22053504059</v>
      </c>
    </row>
    <row r="894" spans="1:6" x14ac:dyDescent="0.25">
      <c r="A894" s="6">
        <f t="shared" si="172"/>
        <v>22053504037</v>
      </c>
      <c r="B894" s="6">
        <f t="shared" si="172"/>
        <v>22053570023</v>
      </c>
      <c r="C894" s="6">
        <f t="shared" si="172"/>
        <v>22053504044</v>
      </c>
      <c r="D894" s="6">
        <f t="shared" si="172"/>
        <v>22053504051</v>
      </c>
      <c r="E894" s="6">
        <f>+E893+1</f>
        <v>22053570031</v>
      </c>
      <c r="F894" s="6">
        <f>+F893+1</f>
        <v>22053504060</v>
      </c>
    </row>
    <row r="895" spans="1:6" x14ac:dyDescent="0.25">
      <c r="A895" s="6">
        <f t="shared" si="172"/>
        <v>22053504038</v>
      </c>
      <c r="B895" s="6">
        <f t="shared" si="172"/>
        <v>22053570024</v>
      </c>
      <c r="C895" s="6">
        <f t="shared" si="172"/>
        <v>22053504045</v>
      </c>
      <c r="D895" s="6">
        <f t="shared" si="172"/>
        <v>22053504052</v>
      </c>
      <c r="E895" s="6">
        <f>+E894+1</f>
        <v>22053570032</v>
      </c>
      <c r="F895" s="6">
        <f>+F894+1</f>
        <v>22053504061</v>
      </c>
    </row>
    <row r="896" spans="1:6" x14ac:dyDescent="0.25">
      <c r="A896" s="6"/>
      <c r="B896" s="6"/>
      <c r="C896" s="6"/>
      <c r="D896" s="6"/>
      <c r="E896" s="6"/>
      <c r="F896" s="6"/>
    </row>
    <row r="897" spans="1:6" ht="18.75" x14ac:dyDescent="0.3">
      <c r="A897" s="6"/>
      <c r="B897" s="15"/>
      <c r="C897" s="31" t="s">
        <v>3</v>
      </c>
      <c r="D897" s="31"/>
      <c r="E897" s="15"/>
      <c r="F897" s="15"/>
    </row>
    <row r="898" spans="1:6" x14ac:dyDescent="0.25">
      <c r="A898" s="7" t="s">
        <v>14</v>
      </c>
      <c r="B898" s="7" t="s">
        <v>20</v>
      </c>
      <c r="C898" s="7"/>
      <c r="D898" s="7"/>
      <c r="E898" s="7" t="s">
        <v>20</v>
      </c>
      <c r="F898" s="7" t="s">
        <v>14</v>
      </c>
    </row>
    <row r="899" spans="1:6" x14ac:dyDescent="0.25">
      <c r="A899" s="7">
        <v>2412081103</v>
      </c>
      <c r="B899" s="7">
        <v>2342011103</v>
      </c>
      <c r="C899" s="7" t="s">
        <v>14</v>
      </c>
      <c r="D899" s="7" t="s">
        <v>14</v>
      </c>
      <c r="E899" s="7">
        <v>2342011103</v>
      </c>
      <c r="F899" s="7">
        <v>2412081103</v>
      </c>
    </row>
    <row r="900" spans="1:6" x14ac:dyDescent="0.25">
      <c r="A900" s="6">
        <f>+F895+1</f>
        <v>22053504062</v>
      </c>
      <c r="B900" s="6">
        <f>+E895+1</f>
        <v>22053570033</v>
      </c>
      <c r="C900" s="7">
        <v>2412081103</v>
      </c>
      <c r="D900" s="7">
        <v>2412081103</v>
      </c>
      <c r="E900" s="6">
        <f>+B907+1</f>
        <v>22053570041</v>
      </c>
      <c r="F900" s="6">
        <f>+D907+1</f>
        <v>22053504084</v>
      </c>
    </row>
    <row r="901" spans="1:6" x14ac:dyDescent="0.25">
      <c r="A901" s="6">
        <f t="shared" ref="A901:D907" si="174">+A900+1</f>
        <v>22053504063</v>
      </c>
      <c r="B901" s="6">
        <f t="shared" si="174"/>
        <v>22053570034</v>
      </c>
      <c r="C901" s="6">
        <f>+A907+1</f>
        <v>22053504070</v>
      </c>
      <c r="D901" s="6">
        <f>+C907+1</f>
        <v>22053504077</v>
      </c>
      <c r="E901" s="6">
        <f t="shared" ref="E901:F907" si="175">+E900+1</f>
        <v>22053570042</v>
      </c>
      <c r="F901" s="6">
        <f t="shared" si="175"/>
        <v>22053504085</v>
      </c>
    </row>
    <row r="902" spans="1:6" x14ac:dyDescent="0.25">
      <c r="A902" s="6">
        <f t="shared" si="174"/>
        <v>22053504064</v>
      </c>
      <c r="B902" s="6">
        <f t="shared" si="174"/>
        <v>22053570035</v>
      </c>
      <c r="C902" s="6">
        <f t="shared" si="174"/>
        <v>22053504071</v>
      </c>
      <c r="D902" s="6">
        <f t="shared" si="174"/>
        <v>22053504078</v>
      </c>
      <c r="E902" s="6">
        <f t="shared" si="175"/>
        <v>22053570043</v>
      </c>
      <c r="F902" s="6">
        <f t="shared" si="175"/>
        <v>22053504086</v>
      </c>
    </row>
    <row r="903" spans="1:6" x14ac:dyDescent="0.25">
      <c r="A903" s="6">
        <f t="shared" si="174"/>
        <v>22053504065</v>
      </c>
      <c r="B903" s="6">
        <f t="shared" si="174"/>
        <v>22053570036</v>
      </c>
      <c r="C903" s="6">
        <f t="shared" si="174"/>
        <v>22053504072</v>
      </c>
      <c r="D903" s="6">
        <f t="shared" si="174"/>
        <v>22053504079</v>
      </c>
      <c r="E903" s="6">
        <f t="shared" si="175"/>
        <v>22053570044</v>
      </c>
      <c r="F903" s="6">
        <f t="shared" si="175"/>
        <v>22053504087</v>
      </c>
    </row>
    <row r="904" spans="1:6" x14ac:dyDescent="0.25">
      <c r="A904" s="6">
        <f t="shared" si="174"/>
        <v>22053504066</v>
      </c>
      <c r="B904" s="6">
        <f t="shared" si="174"/>
        <v>22053570037</v>
      </c>
      <c r="C904" s="6">
        <f t="shared" si="174"/>
        <v>22053504073</v>
      </c>
      <c r="D904" s="6">
        <f t="shared" si="174"/>
        <v>22053504080</v>
      </c>
      <c r="E904" s="6">
        <f t="shared" si="175"/>
        <v>22053570045</v>
      </c>
      <c r="F904" s="6">
        <f t="shared" si="175"/>
        <v>22053504088</v>
      </c>
    </row>
    <row r="905" spans="1:6" x14ac:dyDescent="0.25">
      <c r="A905" s="6">
        <f t="shared" si="174"/>
        <v>22053504067</v>
      </c>
      <c r="B905" s="6">
        <f t="shared" si="174"/>
        <v>22053570038</v>
      </c>
      <c r="C905" s="6">
        <f t="shared" si="174"/>
        <v>22053504074</v>
      </c>
      <c r="D905" s="6">
        <f t="shared" si="174"/>
        <v>22053504081</v>
      </c>
      <c r="E905" s="6">
        <f t="shared" si="175"/>
        <v>22053570046</v>
      </c>
      <c r="F905" s="6">
        <f t="shared" si="175"/>
        <v>22053504089</v>
      </c>
    </row>
    <row r="906" spans="1:6" x14ac:dyDescent="0.25">
      <c r="A906" s="6">
        <f t="shared" si="174"/>
        <v>22053504068</v>
      </c>
      <c r="B906" s="6">
        <f t="shared" si="174"/>
        <v>22053570039</v>
      </c>
      <c r="C906" s="6">
        <f t="shared" si="174"/>
        <v>22053504075</v>
      </c>
      <c r="D906" s="6">
        <f t="shared" si="174"/>
        <v>22053504082</v>
      </c>
      <c r="E906" s="6">
        <f t="shared" si="175"/>
        <v>22053570047</v>
      </c>
      <c r="F906" s="6">
        <f t="shared" si="175"/>
        <v>22053504090</v>
      </c>
    </row>
    <row r="907" spans="1:6" x14ac:dyDescent="0.25">
      <c r="A907" s="6">
        <f t="shared" si="174"/>
        <v>22053504069</v>
      </c>
      <c r="B907" s="6">
        <f t="shared" si="174"/>
        <v>22053570040</v>
      </c>
      <c r="C907" s="6">
        <f t="shared" si="174"/>
        <v>22053504076</v>
      </c>
      <c r="D907" s="6">
        <f t="shared" si="174"/>
        <v>22053504083</v>
      </c>
      <c r="E907" s="6">
        <f t="shared" si="175"/>
        <v>22053570048</v>
      </c>
      <c r="F907" s="6">
        <f>+F906+1</f>
        <v>22053504091</v>
      </c>
    </row>
    <row r="908" spans="1:6" x14ac:dyDescent="0.25">
      <c r="A908" s="6"/>
      <c r="B908" s="6"/>
      <c r="C908" s="6"/>
      <c r="D908" s="6"/>
      <c r="E908" s="6"/>
      <c r="F908" s="6"/>
    </row>
    <row r="909" spans="1:6" x14ac:dyDescent="0.25">
      <c r="A909" s="6"/>
      <c r="B909" s="6"/>
      <c r="C909" s="6"/>
      <c r="D909" s="6"/>
      <c r="E909" s="6"/>
      <c r="F909" s="6"/>
    </row>
    <row r="910" spans="1:6" x14ac:dyDescent="0.25">
      <c r="A910" s="6"/>
      <c r="B910" s="6"/>
      <c r="C910" s="6"/>
      <c r="D910" s="6"/>
      <c r="E910" s="6"/>
      <c r="F910" s="6"/>
    </row>
    <row r="911" spans="1:6" ht="18.75" x14ac:dyDescent="0.3">
      <c r="A911" s="6"/>
      <c r="B911" s="15"/>
      <c r="C911" s="31" t="s">
        <v>4</v>
      </c>
      <c r="D911" s="31"/>
      <c r="E911" s="15"/>
      <c r="F911" s="15"/>
    </row>
    <row r="912" spans="1:6" x14ac:dyDescent="0.25">
      <c r="A912" s="7" t="s">
        <v>14</v>
      </c>
      <c r="B912" s="7" t="s">
        <v>20</v>
      </c>
      <c r="C912" s="7"/>
      <c r="D912" s="7"/>
      <c r="E912" s="7" t="s">
        <v>20</v>
      </c>
      <c r="F912" s="7" t="s">
        <v>14</v>
      </c>
    </row>
    <row r="913" spans="1:6" x14ac:dyDescent="0.25">
      <c r="A913" s="7">
        <v>2412081103</v>
      </c>
      <c r="B913" s="7">
        <v>2342011103</v>
      </c>
      <c r="C913" s="7" t="s">
        <v>14</v>
      </c>
      <c r="D913" s="7" t="s">
        <v>14</v>
      </c>
      <c r="E913" s="7">
        <v>2342011103</v>
      </c>
      <c r="F913" s="7">
        <v>2412081103</v>
      </c>
    </row>
    <row r="914" spans="1:6" x14ac:dyDescent="0.25">
      <c r="A914" s="6">
        <f>+F907+1</f>
        <v>22053504092</v>
      </c>
      <c r="B914" s="6">
        <f>+E907+1</f>
        <v>22053570049</v>
      </c>
      <c r="C914" s="7">
        <v>2412081103</v>
      </c>
      <c r="D914" s="7">
        <v>2412081103</v>
      </c>
      <c r="E914" s="6">
        <f>+B921+1</f>
        <v>22053570058</v>
      </c>
      <c r="F914" s="6">
        <f>+D921+1</f>
        <v>22053504115</v>
      </c>
    </row>
    <row r="915" spans="1:6" x14ac:dyDescent="0.25">
      <c r="A915" s="6">
        <f t="shared" ref="A915:E923" si="176">+A914+1</f>
        <v>22053504093</v>
      </c>
      <c r="B915" s="6">
        <f t="shared" si="176"/>
        <v>22053570050</v>
      </c>
      <c r="C915" s="6">
        <f>+A921+1</f>
        <v>22053504101</v>
      </c>
      <c r="D915" s="6">
        <f>+C921+1</f>
        <v>22053504108</v>
      </c>
      <c r="E915" s="7" t="s">
        <v>15</v>
      </c>
      <c r="F915" s="6">
        <f t="shared" ref="F915:F921" si="177">+F914+1</f>
        <v>22053504116</v>
      </c>
    </row>
    <row r="916" spans="1:6" x14ac:dyDescent="0.25">
      <c r="A916" s="6">
        <f t="shared" si="176"/>
        <v>22053504094</v>
      </c>
      <c r="B916" s="6">
        <f t="shared" si="176"/>
        <v>22053570051</v>
      </c>
      <c r="C916" s="6">
        <f t="shared" si="176"/>
        <v>22053504102</v>
      </c>
      <c r="D916" s="6">
        <f t="shared" si="176"/>
        <v>22053504109</v>
      </c>
      <c r="E916" s="7">
        <v>2352011103</v>
      </c>
      <c r="F916" s="6">
        <f t="shared" si="177"/>
        <v>22053504117</v>
      </c>
    </row>
    <row r="917" spans="1:6" x14ac:dyDescent="0.25">
      <c r="A917" s="6">
        <f t="shared" si="176"/>
        <v>22053504095</v>
      </c>
      <c r="B917" s="6">
        <f t="shared" si="176"/>
        <v>22053570052</v>
      </c>
      <c r="C917" s="6">
        <f t="shared" si="176"/>
        <v>22053504103</v>
      </c>
      <c r="D917" s="6">
        <f t="shared" si="176"/>
        <v>22053504110</v>
      </c>
      <c r="E917" s="6">
        <v>22053563001</v>
      </c>
      <c r="F917" s="6">
        <f t="shared" si="177"/>
        <v>22053504118</v>
      </c>
    </row>
    <row r="918" spans="1:6" x14ac:dyDescent="0.25">
      <c r="A918" s="6">
        <f t="shared" si="176"/>
        <v>22053504096</v>
      </c>
      <c r="B918" s="6">
        <f t="shared" si="176"/>
        <v>22053570053</v>
      </c>
      <c r="C918" s="6">
        <f t="shared" si="176"/>
        <v>22053504104</v>
      </c>
      <c r="D918" s="6">
        <f t="shared" si="176"/>
        <v>22053504111</v>
      </c>
      <c r="E918" s="6">
        <f t="shared" si="176"/>
        <v>22053563002</v>
      </c>
      <c r="F918" s="6">
        <f t="shared" si="177"/>
        <v>22053504119</v>
      </c>
    </row>
    <row r="919" spans="1:6" x14ac:dyDescent="0.25">
      <c r="A919" s="6">
        <f t="shared" si="176"/>
        <v>22053504097</v>
      </c>
      <c r="B919" s="6">
        <f t="shared" si="176"/>
        <v>22053570054</v>
      </c>
      <c r="C919" s="6">
        <f t="shared" si="176"/>
        <v>22053504105</v>
      </c>
      <c r="D919" s="6">
        <f t="shared" si="176"/>
        <v>22053504112</v>
      </c>
      <c r="E919" s="6">
        <f t="shared" si="176"/>
        <v>22053563003</v>
      </c>
      <c r="F919" s="6">
        <f t="shared" si="177"/>
        <v>22053504120</v>
      </c>
    </row>
    <row r="920" spans="1:6" x14ac:dyDescent="0.25">
      <c r="A920" s="6">
        <f>+A919+2</f>
        <v>22053504099</v>
      </c>
      <c r="B920" s="6">
        <f>+B919+1</f>
        <v>22053570055</v>
      </c>
      <c r="C920" s="6">
        <f t="shared" si="176"/>
        <v>22053504106</v>
      </c>
      <c r="D920" s="6">
        <f t="shared" si="176"/>
        <v>22053504113</v>
      </c>
      <c r="E920" s="6">
        <f t="shared" si="176"/>
        <v>22053563004</v>
      </c>
      <c r="F920" s="6">
        <f t="shared" si="177"/>
        <v>22053504121</v>
      </c>
    </row>
    <row r="921" spans="1:6" x14ac:dyDescent="0.25">
      <c r="A921" s="6">
        <f>+A920+1</f>
        <v>22053504100</v>
      </c>
      <c r="B921" s="6">
        <f>+B920+2</f>
        <v>22053570057</v>
      </c>
      <c r="C921" s="6">
        <f t="shared" si="176"/>
        <v>22053504107</v>
      </c>
      <c r="D921" s="6">
        <f t="shared" si="176"/>
        <v>22053504114</v>
      </c>
      <c r="E921" s="6">
        <f t="shared" si="176"/>
        <v>22053563005</v>
      </c>
      <c r="F921" s="6">
        <f t="shared" si="177"/>
        <v>22053504122</v>
      </c>
    </row>
    <row r="922" spans="1:6" x14ac:dyDescent="0.25">
      <c r="A922" s="6"/>
      <c r="B922" s="6"/>
      <c r="C922" s="6"/>
      <c r="D922" s="6"/>
      <c r="E922" s="6">
        <f t="shared" si="176"/>
        <v>22053563006</v>
      </c>
      <c r="F922" s="6"/>
    </row>
    <row r="923" spans="1:6" x14ac:dyDescent="0.25">
      <c r="A923" s="6"/>
      <c r="B923" s="6"/>
      <c r="C923" s="6"/>
      <c r="D923" s="6"/>
      <c r="E923" s="6">
        <f t="shared" si="176"/>
        <v>22053563007</v>
      </c>
      <c r="F923" s="6"/>
    </row>
    <row r="924" spans="1:6" x14ac:dyDescent="0.25">
      <c r="A924" s="6"/>
      <c r="B924" s="6"/>
      <c r="C924" s="6"/>
      <c r="D924" s="6"/>
      <c r="E924" s="6"/>
      <c r="F924" s="6"/>
    </row>
    <row r="925" spans="1:6" ht="18.75" x14ac:dyDescent="0.3">
      <c r="A925" s="6"/>
      <c r="B925" s="15"/>
      <c r="C925" s="31" t="s">
        <v>5</v>
      </c>
      <c r="D925" s="31"/>
      <c r="E925" s="15"/>
      <c r="F925" s="15"/>
    </row>
    <row r="926" spans="1:6" x14ac:dyDescent="0.25">
      <c r="A926" s="7" t="s">
        <v>14</v>
      </c>
      <c r="B926" s="7" t="s">
        <v>15</v>
      </c>
      <c r="C926" s="7"/>
      <c r="D926" s="7"/>
      <c r="E926" s="7" t="s">
        <v>15</v>
      </c>
      <c r="F926" s="7" t="s">
        <v>14</v>
      </c>
    </row>
    <row r="927" spans="1:6" x14ac:dyDescent="0.25">
      <c r="A927" s="7">
        <v>2412081103</v>
      </c>
      <c r="B927" s="7">
        <v>2352011103</v>
      </c>
      <c r="C927" s="7" t="s">
        <v>14</v>
      </c>
      <c r="D927" s="7" t="s">
        <v>14</v>
      </c>
      <c r="E927" s="7">
        <v>2352011103</v>
      </c>
      <c r="F927" s="7">
        <v>2412081103</v>
      </c>
    </row>
    <row r="928" spans="1:6" x14ac:dyDescent="0.25">
      <c r="A928" s="6">
        <f>+F921+1</f>
        <v>22053504123</v>
      </c>
      <c r="B928" s="6">
        <f>+E923+1</f>
        <v>22053563008</v>
      </c>
      <c r="C928" s="7">
        <v>2412081103</v>
      </c>
      <c r="D928" s="7">
        <v>2412081103</v>
      </c>
      <c r="E928" s="6">
        <f>+B935+1</f>
        <v>22053563016</v>
      </c>
      <c r="F928" s="6">
        <f>+D935+1</f>
        <v>22053504145</v>
      </c>
    </row>
    <row r="929" spans="1:6" x14ac:dyDescent="0.25">
      <c r="A929" s="6">
        <f t="shared" ref="A929:D935" si="178">+A928+1</f>
        <v>22053504124</v>
      </c>
      <c r="B929" s="6">
        <f t="shared" si="178"/>
        <v>22053563009</v>
      </c>
      <c r="C929" s="6">
        <f>+A935+1</f>
        <v>22053504131</v>
      </c>
      <c r="D929" s="6">
        <f>+C935+1</f>
        <v>22053504138</v>
      </c>
      <c r="E929" s="6">
        <f t="shared" ref="E929:F935" si="179">+E928+1</f>
        <v>22053563017</v>
      </c>
      <c r="F929" s="6">
        <f t="shared" si="179"/>
        <v>22053504146</v>
      </c>
    </row>
    <row r="930" spans="1:6" x14ac:dyDescent="0.25">
      <c r="A930" s="6">
        <f t="shared" si="178"/>
        <v>22053504125</v>
      </c>
      <c r="B930" s="6">
        <f t="shared" si="178"/>
        <v>22053563010</v>
      </c>
      <c r="C930" s="6">
        <f t="shared" si="178"/>
        <v>22053504132</v>
      </c>
      <c r="D930" s="6">
        <f t="shared" si="178"/>
        <v>22053504139</v>
      </c>
      <c r="E930" s="6">
        <f t="shared" si="179"/>
        <v>22053563018</v>
      </c>
      <c r="F930" s="6">
        <f t="shared" si="179"/>
        <v>22053504147</v>
      </c>
    </row>
    <row r="931" spans="1:6" x14ac:dyDescent="0.25">
      <c r="A931" s="6">
        <f t="shared" si="178"/>
        <v>22053504126</v>
      </c>
      <c r="B931" s="6">
        <f t="shared" si="178"/>
        <v>22053563011</v>
      </c>
      <c r="C931" s="6">
        <f t="shared" si="178"/>
        <v>22053504133</v>
      </c>
      <c r="D931" s="6">
        <f t="shared" si="178"/>
        <v>22053504140</v>
      </c>
      <c r="E931" s="6">
        <f t="shared" si="179"/>
        <v>22053563019</v>
      </c>
      <c r="F931" s="6">
        <f t="shared" si="179"/>
        <v>22053504148</v>
      </c>
    </row>
    <row r="932" spans="1:6" x14ac:dyDescent="0.25">
      <c r="A932" s="6">
        <f t="shared" si="178"/>
        <v>22053504127</v>
      </c>
      <c r="B932" s="6">
        <f t="shared" si="178"/>
        <v>22053563012</v>
      </c>
      <c r="C932" s="6">
        <f t="shared" si="178"/>
        <v>22053504134</v>
      </c>
      <c r="D932" s="6">
        <f t="shared" si="178"/>
        <v>22053504141</v>
      </c>
      <c r="E932" s="6">
        <f t="shared" si="179"/>
        <v>22053563020</v>
      </c>
      <c r="F932" s="6">
        <f t="shared" si="179"/>
        <v>22053504149</v>
      </c>
    </row>
    <row r="933" spans="1:6" x14ac:dyDescent="0.25">
      <c r="A933" s="6">
        <f t="shared" si="178"/>
        <v>22053504128</v>
      </c>
      <c r="B933" s="6">
        <f t="shared" si="178"/>
        <v>22053563013</v>
      </c>
      <c r="C933" s="6">
        <f t="shared" si="178"/>
        <v>22053504135</v>
      </c>
      <c r="D933" s="6">
        <f t="shared" si="178"/>
        <v>22053504142</v>
      </c>
      <c r="E933" s="6">
        <f t="shared" si="179"/>
        <v>22053563021</v>
      </c>
      <c r="F933" s="6">
        <f t="shared" si="179"/>
        <v>22053504150</v>
      </c>
    </row>
    <row r="934" spans="1:6" x14ac:dyDescent="0.25">
      <c r="A934" s="6">
        <f>+A933+1</f>
        <v>22053504129</v>
      </c>
      <c r="B934" s="6">
        <f t="shared" si="178"/>
        <v>22053563014</v>
      </c>
      <c r="C934" s="6">
        <f t="shared" si="178"/>
        <v>22053504136</v>
      </c>
      <c r="D934" s="6">
        <f t="shared" si="178"/>
        <v>22053504143</v>
      </c>
      <c r="E934" s="6">
        <f t="shared" si="179"/>
        <v>22053563022</v>
      </c>
      <c r="F934" s="6">
        <f t="shared" si="179"/>
        <v>22053504151</v>
      </c>
    </row>
    <row r="935" spans="1:6" x14ac:dyDescent="0.25">
      <c r="A935" s="6">
        <f>+A934+1</f>
        <v>22053504130</v>
      </c>
      <c r="B935" s="6">
        <f>+B934+1</f>
        <v>22053563015</v>
      </c>
      <c r="C935" s="6">
        <f t="shared" si="178"/>
        <v>22053504137</v>
      </c>
      <c r="D935" s="6">
        <f t="shared" si="178"/>
        <v>22053504144</v>
      </c>
      <c r="E935" s="6">
        <f t="shared" si="179"/>
        <v>22053563023</v>
      </c>
      <c r="F935" s="6">
        <f t="shared" si="179"/>
        <v>22053504152</v>
      </c>
    </row>
    <row r="936" spans="1:6" x14ac:dyDescent="0.25">
      <c r="A936" s="6"/>
      <c r="B936" s="6"/>
      <c r="C936" s="6"/>
      <c r="D936" s="6"/>
      <c r="E936" s="6"/>
      <c r="F936" s="6"/>
    </row>
    <row r="937" spans="1:6" x14ac:dyDescent="0.25">
      <c r="A937" s="6"/>
      <c r="B937" s="6"/>
      <c r="C937" s="6"/>
      <c r="D937" s="6"/>
      <c r="E937" s="6"/>
      <c r="F937" s="6"/>
    </row>
    <row r="938" spans="1:6" x14ac:dyDescent="0.25">
      <c r="A938" s="6"/>
      <c r="B938" s="6"/>
      <c r="C938" s="6"/>
      <c r="D938" s="6"/>
      <c r="E938" s="6"/>
      <c r="F938" s="6"/>
    </row>
    <row r="939" spans="1:6" ht="18.75" x14ac:dyDescent="0.3">
      <c r="A939" s="6"/>
      <c r="B939" s="15"/>
      <c r="C939" s="31" t="s">
        <v>6</v>
      </c>
      <c r="D939" s="31"/>
      <c r="E939" s="15"/>
      <c r="F939" s="6"/>
    </row>
    <row r="940" spans="1:6" x14ac:dyDescent="0.25">
      <c r="A940" s="7" t="s">
        <v>14</v>
      </c>
      <c r="B940" s="7" t="s">
        <v>15</v>
      </c>
      <c r="C940" s="7"/>
      <c r="D940" s="7"/>
      <c r="E940" s="7" t="s">
        <v>15</v>
      </c>
      <c r="F940" s="7" t="s">
        <v>14</v>
      </c>
    </row>
    <row r="941" spans="1:6" x14ac:dyDescent="0.25">
      <c r="A941" s="7">
        <v>2412081103</v>
      </c>
      <c r="B941" s="7">
        <v>2352011103</v>
      </c>
      <c r="C941" s="7" t="s">
        <v>14</v>
      </c>
      <c r="D941" s="7" t="s">
        <v>14</v>
      </c>
      <c r="E941" s="7">
        <v>2352011103</v>
      </c>
      <c r="F941" s="7">
        <v>2412081103</v>
      </c>
    </row>
    <row r="942" spans="1:6" x14ac:dyDescent="0.25">
      <c r="A942" s="6">
        <f>+F935+1</f>
        <v>22053504153</v>
      </c>
      <c r="B942" s="6">
        <f>+E935+1</f>
        <v>22053563024</v>
      </c>
      <c r="C942" s="7">
        <v>2412081103</v>
      </c>
      <c r="D942" s="7">
        <v>2412081103</v>
      </c>
      <c r="E942" s="6">
        <f>+B949+1</f>
        <v>22053563032</v>
      </c>
      <c r="F942" s="6">
        <f>+D949+1</f>
        <v>22053504175</v>
      </c>
    </row>
    <row r="943" spans="1:6" x14ac:dyDescent="0.25">
      <c r="A943" s="6">
        <f t="shared" ref="A943:D949" si="180">+A942+1</f>
        <v>22053504154</v>
      </c>
      <c r="B943" s="6">
        <f t="shared" si="180"/>
        <v>22053563025</v>
      </c>
      <c r="C943" s="6">
        <f>+A949+1</f>
        <v>22053504161</v>
      </c>
      <c r="D943" s="6">
        <f>+C949+1</f>
        <v>22053504168</v>
      </c>
      <c r="E943" s="6">
        <f t="shared" ref="E943:F947" si="181">+E942+1</f>
        <v>22053563033</v>
      </c>
      <c r="F943" s="6">
        <f t="shared" si="181"/>
        <v>22053504176</v>
      </c>
    </row>
    <row r="944" spans="1:6" x14ac:dyDescent="0.25">
      <c r="A944" s="6">
        <f t="shared" si="180"/>
        <v>22053504155</v>
      </c>
      <c r="B944" s="6">
        <f t="shared" si="180"/>
        <v>22053563026</v>
      </c>
      <c r="C944" s="6">
        <f t="shared" si="180"/>
        <v>22053504162</v>
      </c>
      <c r="D944" s="6">
        <f t="shared" si="180"/>
        <v>22053504169</v>
      </c>
      <c r="E944" s="6">
        <f t="shared" si="181"/>
        <v>22053563034</v>
      </c>
      <c r="F944" s="6">
        <f t="shared" si="181"/>
        <v>22053504177</v>
      </c>
    </row>
    <row r="945" spans="1:6" x14ac:dyDescent="0.25">
      <c r="A945" s="6">
        <f t="shared" si="180"/>
        <v>22053504156</v>
      </c>
      <c r="B945" s="6">
        <f t="shared" si="180"/>
        <v>22053563027</v>
      </c>
      <c r="C945" s="6">
        <f t="shared" si="180"/>
        <v>22053504163</v>
      </c>
      <c r="D945" s="6">
        <f t="shared" si="180"/>
        <v>22053504170</v>
      </c>
      <c r="E945" s="6">
        <f t="shared" si="181"/>
        <v>22053563035</v>
      </c>
      <c r="F945" s="6">
        <f t="shared" si="181"/>
        <v>22053504178</v>
      </c>
    </row>
    <row r="946" spans="1:6" x14ac:dyDescent="0.25">
      <c r="A946" s="6">
        <f t="shared" si="180"/>
        <v>22053504157</v>
      </c>
      <c r="B946" s="6">
        <f t="shared" si="180"/>
        <v>22053563028</v>
      </c>
      <c r="C946" s="6">
        <f t="shared" si="180"/>
        <v>22053504164</v>
      </c>
      <c r="D946" s="6">
        <f t="shared" si="180"/>
        <v>22053504171</v>
      </c>
      <c r="E946" s="6">
        <f t="shared" si="181"/>
        <v>22053563036</v>
      </c>
      <c r="F946" s="6">
        <f t="shared" si="181"/>
        <v>22053504179</v>
      </c>
    </row>
    <row r="947" spans="1:6" x14ac:dyDescent="0.25">
      <c r="A947" s="6">
        <f t="shared" si="180"/>
        <v>22053504158</v>
      </c>
      <c r="B947" s="6">
        <f t="shared" si="180"/>
        <v>22053563029</v>
      </c>
      <c r="C947" s="6">
        <f t="shared" si="180"/>
        <v>22053504165</v>
      </c>
      <c r="D947" s="6">
        <f t="shared" si="180"/>
        <v>22053504172</v>
      </c>
      <c r="E947" s="6">
        <f t="shared" si="181"/>
        <v>22053563037</v>
      </c>
      <c r="F947" s="6">
        <f>+F946+1</f>
        <v>22053504180</v>
      </c>
    </row>
    <row r="948" spans="1:6" x14ac:dyDescent="0.25">
      <c r="A948" s="6">
        <f t="shared" si="180"/>
        <v>22053504159</v>
      </c>
      <c r="B948" s="6">
        <f t="shared" si="180"/>
        <v>22053563030</v>
      </c>
      <c r="C948" s="6">
        <f t="shared" si="180"/>
        <v>22053504166</v>
      </c>
      <c r="D948" s="6">
        <f t="shared" si="180"/>
        <v>22053504173</v>
      </c>
      <c r="E948" s="6">
        <f>+E947+1</f>
        <v>22053563038</v>
      </c>
      <c r="F948" s="6">
        <f>+F947+1</f>
        <v>22053504181</v>
      </c>
    </row>
    <row r="949" spans="1:6" x14ac:dyDescent="0.25">
      <c r="A949" s="6">
        <f t="shared" si="180"/>
        <v>22053504160</v>
      </c>
      <c r="B949" s="6">
        <f t="shared" si="180"/>
        <v>22053563031</v>
      </c>
      <c r="C949" s="6">
        <f t="shared" si="180"/>
        <v>22053504167</v>
      </c>
      <c r="D949" s="6">
        <f t="shared" si="180"/>
        <v>22053504174</v>
      </c>
      <c r="E949" s="6">
        <f>+E948+1</f>
        <v>22053563039</v>
      </c>
      <c r="F949" s="6">
        <f>+F948+1</f>
        <v>22053504182</v>
      </c>
    </row>
    <row r="950" spans="1:6" x14ac:dyDescent="0.25">
      <c r="A950" s="6"/>
      <c r="B950" s="6"/>
      <c r="C950" s="6"/>
      <c r="D950" s="6"/>
      <c r="E950" s="6"/>
      <c r="F950" s="6"/>
    </row>
    <row r="951" spans="1:6" ht="18.75" x14ac:dyDescent="0.3">
      <c r="A951" s="6"/>
      <c r="B951" s="15"/>
      <c r="C951" s="31" t="s">
        <v>7</v>
      </c>
      <c r="D951" s="31"/>
      <c r="E951" s="15"/>
      <c r="F951" s="15"/>
    </row>
    <row r="952" spans="1:6" ht="18.75" x14ac:dyDescent="0.3">
      <c r="A952" s="7"/>
      <c r="B952" s="7"/>
      <c r="C952" s="17"/>
      <c r="D952" s="17"/>
      <c r="E952" s="7"/>
      <c r="F952" s="7"/>
    </row>
    <row r="953" spans="1:6" x14ac:dyDescent="0.25">
      <c r="A953" s="7" t="s">
        <v>14</v>
      </c>
      <c r="B953" s="7" t="s">
        <v>21</v>
      </c>
      <c r="C953" s="7"/>
      <c r="D953" s="7"/>
      <c r="E953" s="7" t="s">
        <v>21</v>
      </c>
      <c r="F953" s="7" t="s">
        <v>14</v>
      </c>
    </row>
    <row r="954" spans="1:6" x14ac:dyDescent="0.25">
      <c r="A954" s="7">
        <v>2412081103</v>
      </c>
      <c r="B954" s="7">
        <v>2372011103</v>
      </c>
      <c r="C954" s="7" t="s">
        <v>14</v>
      </c>
      <c r="D954" s="7" t="s">
        <v>14</v>
      </c>
      <c r="E954" s="7">
        <v>2372011103</v>
      </c>
      <c r="F954" s="7">
        <v>2412081103</v>
      </c>
    </row>
    <row r="955" spans="1:6" x14ac:dyDescent="0.25">
      <c r="A955" s="6">
        <f>+F949+1</f>
        <v>22053504183</v>
      </c>
      <c r="B955" s="6">
        <v>22053568001</v>
      </c>
      <c r="C955" s="7">
        <v>2412081103</v>
      </c>
      <c r="D955" s="7">
        <v>2412081103</v>
      </c>
      <c r="E955" s="6">
        <f>+B962+1</f>
        <v>22053568009</v>
      </c>
      <c r="F955" s="6">
        <f>+D962+2</f>
        <v>22053504206</v>
      </c>
    </row>
    <row r="956" spans="1:6" x14ac:dyDescent="0.25">
      <c r="A956" s="6">
        <f t="shared" ref="A956:B962" si="182">+A955+1</f>
        <v>22053504184</v>
      </c>
      <c r="B956" s="6">
        <f t="shared" si="182"/>
        <v>22053568002</v>
      </c>
      <c r="C956" s="6">
        <f>+A962+1</f>
        <v>22053504191</v>
      </c>
      <c r="D956" s="6">
        <f>+C962+1</f>
        <v>22053504198</v>
      </c>
      <c r="E956" s="6">
        <f t="shared" ref="E956:F962" si="183">+E955+1</f>
        <v>22053568010</v>
      </c>
      <c r="F956" s="6">
        <f t="shared" si="183"/>
        <v>22053504207</v>
      </c>
    </row>
    <row r="957" spans="1:6" x14ac:dyDescent="0.25">
      <c r="A957" s="6">
        <f t="shared" si="182"/>
        <v>22053504185</v>
      </c>
      <c r="B957" s="6">
        <f t="shared" si="182"/>
        <v>22053568003</v>
      </c>
      <c r="C957" s="6">
        <f>+C956+1</f>
        <v>22053504192</v>
      </c>
      <c r="D957" s="6">
        <f>+D956+1</f>
        <v>22053504199</v>
      </c>
      <c r="E957" s="6">
        <f t="shared" si="183"/>
        <v>22053568011</v>
      </c>
      <c r="F957" s="6">
        <f t="shared" si="183"/>
        <v>22053504208</v>
      </c>
    </row>
    <row r="958" spans="1:6" x14ac:dyDescent="0.25">
      <c r="A958" s="6">
        <f t="shared" si="182"/>
        <v>22053504186</v>
      </c>
      <c r="B958" s="6">
        <f t="shared" si="182"/>
        <v>22053568004</v>
      </c>
      <c r="C958" s="6">
        <f>+C957+1</f>
        <v>22053504193</v>
      </c>
      <c r="D958" s="6">
        <f t="shared" ref="D958" si="184">+D957+1</f>
        <v>22053504200</v>
      </c>
      <c r="E958" s="6">
        <f t="shared" si="183"/>
        <v>22053568012</v>
      </c>
      <c r="F958" s="6">
        <f t="shared" si="183"/>
        <v>22053504209</v>
      </c>
    </row>
    <row r="959" spans="1:6" x14ac:dyDescent="0.25">
      <c r="A959" s="6">
        <f t="shared" si="182"/>
        <v>22053504187</v>
      </c>
      <c r="B959" s="6">
        <f t="shared" si="182"/>
        <v>22053568005</v>
      </c>
      <c r="C959" s="6">
        <f>+C958+1</f>
        <v>22053504194</v>
      </c>
      <c r="D959" s="6">
        <f>+D958+1</f>
        <v>22053504201</v>
      </c>
      <c r="E959" s="6">
        <f t="shared" si="183"/>
        <v>22053568013</v>
      </c>
      <c r="F959" s="6">
        <f t="shared" si="183"/>
        <v>22053504210</v>
      </c>
    </row>
    <row r="960" spans="1:6" x14ac:dyDescent="0.25">
      <c r="A960" s="6">
        <f t="shared" si="182"/>
        <v>22053504188</v>
      </c>
      <c r="B960" s="6">
        <f t="shared" si="182"/>
        <v>22053568006</v>
      </c>
      <c r="C960" s="6">
        <f>+C959+1</f>
        <v>22053504195</v>
      </c>
      <c r="D960" s="6">
        <f>+D959+1</f>
        <v>22053504202</v>
      </c>
      <c r="E960" s="6">
        <f t="shared" si="183"/>
        <v>22053568014</v>
      </c>
      <c r="F960" s="6">
        <f t="shared" si="183"/>
        <v>22053504211</v>
      </c>
    </row>
    <row r="961" spans="1:6" x14ac:dyDescent="0.25">
      <c r="A961" s="6">
        <f t="shared" si="182"/>
        <v>22053504189</v>
      </c>
      <c r="B961" s="6">
        <f t="shared" si="182"/>
        <v>22053568007</v>
      </c>
      <c r="C961" s="6">
        <f>+C960+1</f>
        <v>22053504196</v>
      </c>
      <c r="D961" s="6">
        <f>+D960+1</f>
        <v>22053504203</v>
      </c>
      <c r="E961" s="6">
        <f t="shared" si="183"/>
        <v>22053568015</v>
      </c>
      <c r="F961" s="6">
        <f t="shared" si="183"/>
        <v>22053504212</v>
      </c>
    </row>
    <row r="962" spans="1:6" x14ac:dyDescent="0.25">
      <c r="A962" s="6">
        <f t="shared" si="182"/>
        <v>22053504190</v>
      </c>
      <c r="B962" s="6">
        <f t="shared" si="182"/>
        <v>22053568008</v>
      </c>
      <c r="C962" s="6">
        <f>+C961+1</f>
        <v>22053504197</v>
      </c>
      <c r="D962" s="6">
        <f>+D961+1</f>
        <v>22053504204</v>
      </c>
      <c r="E962" s="6">
        <f t="shared" si="183"/>
        <v>22053568016</v>
      </c>
      <c r="F962" s="6">
        <f t="shared" si="183"/>
        <v>22053504213</v>
      </c>
    </row>
    <row r="963" spans="1:6" x14ac:dyDescent="0.25">
      <c r="A963" s="6"/>
      <c r="B963" s="6"/>
      <c r="C963" s="6"/>
      <c r="D963" s="6"/>
      <c r="E963" s="6"/>
      <c r="F963" s="6"/>
    </row>
    <row r="964" spans="1:6" ht="18.75" x14ac:dyDescent="0.3">
      <c r="A964" s="6"/>
      <c r="B964" s="15"/>
      <c r="C964" s="31" t="s">
        <v>8</v>
      </c>
      <c r="D964" s="31"/>
      <c r="E964" s="15"/>
      <c r="F964" s="15"/>
    </row>
    <row r="965" spans="1:6" x14ac:dyDescent="0.25">
      <c r="A965" s="7" t="s">
        <v>21</v>
      </c>
      <c r="B965" s="7" t="s">
        <v>14</v>
      </c>
      <c r="C965" s="7"/>
      <c r="D965" s="7"/>
      <c r="E965" s="7" t="s">
        <v>14</v>
      </c>
      <c r="F965" s="7" t="s">
        <v>21</v>
      </c>
    </row>
    <row r="966" spans="1:6" x14ac:dyDescent="0.25">
      <c r="A966" s="7">
        <v>2372011103</v>
      </c>
      <c r="B966" s="7">
        <v>2412081103</v>
      </c>
      <c r="C966" s="7" t="s">
        <v>21</v>
      </c>
      <c r="D966" s="7" t="s">
        <v>21</v>
      </c>
      <c r="E966" s="7">
        <v>2412081103</v>
      </c>
      <c r="F966" s="7">
        <v>2372011103</v>
      </c>
    </row>
    <row r="967" spans="1:6" x14ac:dyDescent="0.25">
      <c r="A967" s="6">
        <f>+E962+1</f>
        <v>22053568017</v>
      </c>
      <c r="B967" s="6">
        <f>+F962+1</f>
        <v>22053504214</v>
      </c>
      <c r="C967" s="7">
        <v>2372011103</v>
      </c>
      <c r="D967" s="7">
        <v>2372011103</v>
      </c>
      <c r="E967" s="6">
        <f>+B974+1</f>
        <v>22053504222</v>
      </c>
      <c r="F967" s="6">
        <f>+D974+1</f>
        <v>22053568039</v>
      </c>
    </row>
    <row r="968" spans="1:6" x14ac:dyDescent="0.25">
      <c r="A968" s="6">
        <f t="shared" ref="A968:E974" si="185">+A967+1</f>
        <v>22053568018</v>
      </c>
      <c r="B968" s="6">
        <f t="shared" si="185"/>
        <v>22053504215</v>
      </c>
      <c r="C968" s="6">
        <f>+A974+1</f>
        <v>22053568025</v>
      </c>
      <c r="D968" s="6">
        <f>+C974+1</f>
        <v>22053568032</v>
      </c>
      <c r="E968" s="6">
        <f>+E967+1</f>
        <v>22053504223</v>
      </c>
      <c r="F968" s="6">
        <f>+F967+1</f>
        <v>22053568040</v>
      </c>
    </row>
    <row r="969" spans="1:6" x14ac:dyDescent="0.25">
      <c r="A969" s="6">
        <f t="shared" si="185"/>
        <v>22053568019</v>
      </c>
      <c r="B969" s="6">
        <f t="shared" si="185"/>
        <v>22053504216</v>
      </c>
      <c r="C969" s="6">
        <f t="shared" si="185"/>
        <v>22053568026</v>
      </c>
      <c r="D969" s="6">
        <f t="shared" si="185"/>
        <v>22053568033</v>
      </c>
      <c r="E969" s="6">
        <f>+E968+2</f>
        <v>22053504225</v>
      </c>
      <c r="F969" s="6">
        <f>+F968+1</f>
        <v>22053568041</v>
      </c>
    </row>
    <row r="970" spans="1:6" x14ac:dyDescent="0.25">
      <c r="A970" s="6">
        <f t="shared" si="185"/>
        <v>22053568020</v>
      </c>
      <c r="B970" s="6">
        <f t="shared" si="185"/>
        <v>22053504217</v>
      </c>
      <c r="C970" s="6">
        <f t="shared" si="185"/>
        <v>22053568027</v>
      </c>
      <c r="D970" s="6">
        <f t="shared" si="185"/>
        <v>22053568034</v>
      </c>
      <c r="E970" s="6">
        <f t="shared" si="185"/>
        <v>22053504226</v>
      </c>
      <c r="F970" s="6"/>
    </row>
    <row r="971" spans="1:6" x14ac:dyDescent="0.25">
      <c r="A971" s="6">
        <f t="shared" si="185"/>
        <v>22053568021</v>
      </c>
      <c r="B971" s="6">
        <f>+B970+1</f>
        <v>22053504218</v>
      </c>
      <c r="C971" s="6">
        <f t="shared" si="185"/>
        <v>22053568028</v>
      </c>
      <c r="D971" s="6">
        <f t="shared" si="185"/>
        <v>22053568035</v>
      </c>
      <c r="E971" s="6"/>
      <c r="F971" s="6"/>
    </row>
    <row r="972" spans="1:6" x14ac:dyDescent="0.25">
      <c r="A972" s="6">
        <f>+A971+1</f>
        <v>22053568022</v>
      </c>
      <c r="B972" s="6">
        <f>+B971+1</f>
        <v>22053504219</v>
      </c>
      <c r="C972" s="6">
        <f t="shared" si="185"/>
        <v>22053568029</v>
      </c>
      <c r="D972" s="6">
        <f t="shared" si="185"/>
        <v>22053568036</v>
      </c>
      <c r="E972" s="6"/>
      <c r="F972" s="6"/>
    </row>
    <row r="973" spans="1:6" x14ac:dyDescent="0.25">
      <c r="A973" s="6">
        <f>+A972+1</f>
        <v>22053568023</v>
      </c>
      <c r="B973" s="6">
        <f>+B972+1</f>
        <v>22053504220</v>
      </c>
      <c r="C973" s="6">
        <f t="shared" si="185"/>
        <v>22053568030</v>
      </c>
      <c r="D973" s="6">
        <f t="shared" si="185"/>
        <v>22053568037</v>
      </c>
      <c r="E973" s="6"/>
      <c r="F973" s="6"/>
    </row>
    <row r="974" spans="1:6" x14ac:dyDescent="0.25">
      <c r="A974" s="6">
        <f>+A973+1</f>
        <v>22053568024</v>
      </c>
      <c r="B974" s="6">
        <f>+B973+1</f>
        <v>22053504221</v>
      </c>
      <c r="C974" s="6">
        <f t="shared" si="185"/>
        <v>22053568031</v>
      </c>
      <c r="D974" s="6">
        <f t="shared" si="185"/>
        <v>22053568038</v>
      </c>
      <c r="E974" s="6"/>
      <c r="F974" s="6"/>
    </row>
    <row r="981" spans="1:6" ht="18.75" x14ac:dyDescent="0.3">
      <c r="A981" s="29" t="s">
        <v>0</v>
      </c>
      <c r="B981" s="29"/>
      <c r="C981" s="29"/>
      <c r="D981" s="29"/>
      <c r="E981" s="29"/>
      <c r="F981" s="29"/>
    </row>
    <row r="982" spans="1:6" ht="23.25" x14ac:dyDescent="0.35">
      <c r="A982" s="3" t="s">
        <v>32</v>
      </c>
      <c r="B982" s="5"/>
      <c r="C982" s="5"/>
      <c r="D982" s="5"/>
      <c r="E982" s="5"/>
      <c r="F982" s="4" t="s">
        <v>16</v>
      </c>
    </row>
    <row r="983" spans="1:6" ht="18.75" x14ac:dyDescent="0.3">
      <c r="A983" s="1"/>
      <c r="B983" s="5"/>
      <c r="C983" s="29" t="s">
        <v>1</v>
      </c>
      <c r="D983" s="29"/>
      <c r="E983" s="5"/>
      <c r="F983" s="5"/>
    </row>
    <row r="984" spans="1:6" x14ac:dyDescent="0.25">
      <c r="A984" s="2" t="s">
        <v>17</v>
      </c>
      <c r="B984" s="2"/>
      <c r="C984" s="2"/>
      <c r="D984" s="2"/>
      <c r="E984" s="2"/>
      <c r="F984" s="2"/>
    </row>
    <row r="985" spans="1:6" x14ac:dyDescent="0.25">
      <c r="A985" s="2">
        <v>2412091103</v>
      </c>
      <c r="B985" s="2"/>
      <c r="C985" s="2"/>
      <c r="D985" s="2"/>
      <c r="E985" s="2"/>
      <c r="F985" s="2"/>
    </row>
    <row r="986" spans="1:6" x14ac:dyDescent="0.25">
      <c r="A986" s="1">
        <v>22053503001</v>
      </c>
      <c r="B986" s="1">
        <f>+A993+1</f>
        <v>22053503009</v>
      </c>
      <c r="C986" s="1"/>
      <c r="D986" s="1"/>
      <c r="E986" s="1">
        <f>+D993+1</f>
        <v>22053503031</v>
      </c>
      <c r="F986" s="1">
        <f>+E993+1</f>
        <v>22053503039</v>
      </c>
    </row>
    <row r="987" spans="1:6" x14ac:dyDescent="0.25">
      <c r="A987" s="1">
        <f>+A986+1</f>
        <v>22053503002</v>
      </c>
      <c r="B987" s="1">
        <f t="shared" ref="B987" si="186">+B986+1</f>
        <v>22053503010</v>
      </c>
      <c r="C987" s="1">
        <f>+B993+1</f>
        <v>22053503017</v>
      </c>
      <c r="D987" s="1">
        <f>+C993+1</f>
        <v>22053503024</v>
      </c>
      <c r="E987" s="1">
        <f t="shared" ref="E987:F987" si="187">+E986+1</f>
        <v>22053503032</v>
      </c>
      <c r="F987" s="1">
        <f t="shared" si="187"/>
        <v>22053503040</v>
      </c>
    </row>
    <row r="988" spans="1:6" x14ac:dyDescent="0.25">
      <c r="A988" s="1">
        <f t="shared" ref="A988:F993" si="188">+A987+1</f>
        <v>22053503003</v>
      </c>
      <c r="B988" s="1">
        <f t="shared" si="188"/>
        <v>22053503011</v>
      </c>
      <c r="C988" s="1">
        <f t="shared" si="188"/>
        <v>22053503018</v>
      </c>
      <c r="D988" s="1">
        <f t="shared" si="188"/>
        <v>22053503025</v>
      </c>
      <c r="E988" s="1">
        <f t="shared" si="188"/>
        <v>22053503033</v>
      </c>
      <c r="F988" s="1">
        <f t="shared" si="188"/>
        <v>22053503041</v>
      </c>
    </row>
    <row r="989" spans="1:6" x14ac:dyDescent="0.25">
      <c r="A989" s="1">
        <f t="shared" si="188"/>
        <v>22053503004</v>
      </c>
      <c r="B989" s="1">
        <f t="shared" si="188"/>
        <v>22053503012</v>
      </c>
      <c r="C989" s="1">
        <f t="shared" si="188"/>
        <v>22053503019</v>
      </c>
      <c r="D989" s="1">
        <f t="shared" si="188"/>
        <v>22053503026</v>
      </c>
      <c r="E989" s="1">
        <f t="shared" si="188"/>
        <v>22053503034</v>
      </c>
      <c r="F989" s="1">
        <f t="shared" si="188"/>
        <v>22053503042</v>
      </c>
    </row>
    <row r="990" spans="1:6" x14ac:dyDescent="0.25">
      <c r="A990" s="1">
        <f t="shared" si="188"/>
        <v>22053503005</v>
      </c>
      <c r="B990" s="1">
        <f t="shared" si="188"/>
        <v>22053503013</v>
      </c>
      <c r="C990" s="1">
        <f t="shared" si="188"/>
        <v>22053503020</v>
      </c>
      <c r="D990" s="1">
        <f t="shared" si="188"/>
        <v>22053503027</v>
      </c>
      <c r="E990" s="1">
        <f t="shared" si="188"/>
        <v>22053503035</v>
      </c>
      <c r="F990" s="1">
        <f t="shared" si="188"/>
        <v>22053503043</v>
      </c>
    </row>
    <row r="991" spans="1:6" x14ac:dyDescent="0.25">
      <c r="A991" s="1">
        <f t="shared" si="188"/>
        <v>22053503006</v>
      </c>
      <c r="B991" s="1">
        <f t="shared" si="188"/>
        <v>22053503014</v>
      </c>
      <c r="C991" s="1">
        <f t="shared" si="188"/>
        <v>22053503021</v>
      </c>
      <c r="D991" s="1">
        <f t="shared" si="188"/>
        <v>22053503028</v>
      </c>
      <c r="E991" s="1">
        <f t="shared" si="188"/>
        <v>22053503036</v>
      </c>
      <c r="F991" s="1">
        <f t="shared" si="188"/>
        <v>22053503044</v>
      </c>
    </row>
    <row r="992" spans="1:6" x14ac:dyDescent="0.25">
      <c r="A992" s="1">
        <f t="shared" si="188"/>
        <v>22053503007</v>
      </c>
      <c r="B992" s="1">
        <f t="shared" si="188"/>
        <v>22053503015</v>
      </c>
      <c r="C992" s="1">
        <f t="shared" si="188"/>
        <v>22053503022</v>
      </c>
      <c r="D992" s="1">
        <f t="shared" si="188"/>
        <v>22053503029</v>
      </c>
      <c r="E992" s="1">
        <f t="shared" si="188"/>
        <v>22053503037</v>
      </c>
      <c r="F992" s="1">
        <f t="shared" si="188"/>
        <v>22053503045</v>
      </c>
    </row>
    <row r="993" spans="1:6" x14ac:dyDescent="0.25">
      <c r="A993" s="1">
        <f t="shared" si="188"/>
        <v>22053503008</v>
      </c>
      <c r="B993" s="1">
        <f t="shared" si="188"/>
        <v>22053503016</v>
      </c>
      <c r="C993" s="1">
        <f t="shared" si="188"/>
        <v>22053503023</v>
      </c>
      <c r="D993" s="1">
        <f t="shared" si="188"/>
        <v>22053503030</v>
      </c>
      <c r="E993" s="1">
        <f t="shared" si="188"/>
        <v>22053503038</v>
      </c>
      <c r="F993" s="1">
        <f t="shared" si="188"/>
        <v>22053503046</v>
      </c>
    </row>
    <row r="994" spans="1:6" x14ac:dyDescent="0.25">
      <c r="A994" s="1"/>
      <c r="B994" s="1"/>
      <c r="C994" s="1"/>
      <c r="D994" s="1"/>
      <c r="E994" s="1"/>
      <c r="F994" s="1"/>
    </row>
    <row r="995" spans="1:6" ht="18.75" x14ac:dyDescent="0.3">
      <c r="A995" s="1"/>
      <c r="B995" s="5"/>
      <c r="C995" s="29" t="s">
        <v>2</v>
      </c>
      <c r="D995" s="29"/>
      <c r="E995" s="5"/>
      <c r="F995" s="5"/>
    </row>
    <row r="996" spans="1:6" x14ac:dyDescent="0.25">
      <c r="A996" s="2" t="s">
        <v>17</v>
      </c>
      <c r="B996" s="2"/>
      <c r="C996" s="2"/>
      <c r="D996" s="2"/>
      <c r="E996" s="2"/>
      <c r="F996" s="2"/>
    </row>
    <row r="997" spans="1:6" x14ac:dyDescent="0.25">
      <c r="A997" s="2">
        <v>2412091103</v>
      </c>
      <c r="B997" s="2"/>
      <c r="C997" s="2"/>
      <c r="D997" s="2"/>
      <c r="E997" s="2"/>
      <c r="F997" s="2"/>
    </row>
    <row r="998" spans="1:6" x14ac:dyDescent="0.25">
      <c r="A998" s="1">
        <f>+F993+1</f>
        <v>22053503047</v>
      </c>
      <c r="B998" s="1">
        <f>+A1005+1</f>
        <v>22053503055</v>
      </c>
      <c r="C998" s="1"/>
      <c r="D998" s="1"/>
      <c r="E998" s="1">
        <f>+D1005+2</f>
        <v>22053503078</v>
      </c>
      <c r="F998" s="1">
        <f>+E1005+1</f>
        <v>22053503086</v>
      </c>
    </row>
    <row r="999" spans="1:6" x14ac:dyDescent="0.25">
      <c r="A999" s="1">
        <f>+A998+1</f>
        <v>22053503048</v>
      </c>
      <c r="B999" s="1">
        <f t="shared" ref="B999" si="189">+B998+1</f>
        <v>22053503056</v>
      </c>
      <c r="C999" s="1">
        <f>+B1005+1</f>
        <v>22053503063</v>
      </c>
      <c r="D999" s="1">
        <f>+C1005+1</f>
        <v>22053503070</v>
      </c>
      <c r="E999" s="1">
        <f t="shared" ref="E999:F999" si="190">+E998+1</f>
        <v>22053503079</v>
      </c>
      <c r="F999" s="1">
        <f t="shared" si="190"/>
        <v>22053503087</v>
      </c>
    </row>
    <row r="1000" spans="1:6" x14ac:dyDescent="0.25">
      <c r="A1000" s="1">
        <f t="shared" ref="A1000:F1005" si="191">+A999+1</f>
        <v>22053503049</v>
      </c>
      <c r="B1000" s="1">
        <f t="shared" si="191"/>
        <v>22053503057</v>
      </c>
      <c r="C1000" s="1">
        <f t="shared" si="191"/>
        <v>22053503064</v>
      </c>
      <c r="D1000" s="1">
        <f t="shared" si="191"/>
        <v>22053503071</v>
      </c>
      <c r="E1000" s="1">
        <f t="shared" si="191"/>
        <v>22053503080</v>
      </c>
      <c r="F1000" s="1">
        <f t="shared" si="191"/>
        <v>22053503088</v>
      </c>
    </row>
    <row r="1001" spans="1:6" x14ac:dyDescent="0.25">
      <c r="A1001" s="1">
        <f t="shared" si="191"/>
        <v>22053503050</v>
      </c>
      <c r="B1001" s="1">
        <f t="shared" si="191"/>
        <v>22053503058</v>
      </c>
      <c r="C1001" s="1">
        <f t="shared" si="191"/>
        <v>22053503065</v>
      </c>
      <c r="D1001" s="1">
        <f t="shared" si="191"/>
        <v>22053503072</v>
      </c>
      <c r="E1001" s="1">
        <f t="shared" si="191"/>
        <v>22053503081</v>
      </c>
      <c r="F1001" s="1">
        <f t="shared" si="191"/>
        <v>22053503089</v>
      </c>
    </row>
    <row r="1002" spans="1:6" x14ac:dyDescent="0.25">
      <c r="A1002" s="1">
        <f t="shared" si="191"/>
        <v>22053503051</v>
      </c>
      <c r="B1002" s="1">
        <f t="shared" si="191"/>
        <v>22053503059</v>
      </c>
      <c r="C1002" s="1">
        <f t="shared" si="191"/>
        <v>22053503066</v>
      </c>
      <c r="D1002" s="1">
        <f t="shared" si="191"/>
        <v>22053503073</v>
      </c>
      <c r="E1002" s="1">
        <f t="shared" si="191"/>
        <v>22053503082</v>
      </c>
      <c r="F1002" s="1">
        <f t="shared" si="191"/>
        <v>22053503090</v>
      </c>
    </row>
    <row r="1003" spans="1:6" x14ac:dyDescent="0.25">
      <c r="A1003" s="1">
        <f t="shared" si="191"/>
        <v>22053503052</v>
      </c>
      <c r="B1003" s="1">
        <f t="shared" si="191"/>
        <v>22053503060</v>
      </c>
      <c r="C1003" s="1">
        <f t="shared" si="191"/>
        <v>22053503067</v>
      </c>
      <c r="D1003" s="1">
        <f t="shared" si="191"/>
        <v>22053503074</v>
      </c>
      <c r="E1003" s="1">
        <f t="shared" si="191"/>
        <v>22053503083</v>
      </c>
      <c r="F1003" s="1">
        <f t="shared" si="191"/>
        <v>22053503091</v>
      </c>
    </row>
    <row r="1004" spans="1:6" x14ac:dyDescent="0.25">
      <c r="A1004" s="1">
        <f t="shared" si="191"/>
        <v>22053503053</v>
      </c>
      <c r="B1004" s="1">
        <f t="shared" si="191"/>
        <v>22053503061</v>
      </c>
      <c r="C1004" s="1">
        <f t="shared" si="191"/>
        <v>22053503068</v>
      </c>
      <c r="D1004" s="1">
        <f t="shared" si="191"/>
        <v>22053503075</v>
      </c>
      <c r="E1004" s="1">
        <f t="shared" si="191"/>
        <v>22053503084</v>
      </c>
      <c r="F1004" s="1">
        <f t="shared" si="191"/>
        <v>22053503092</v>
      </c>
    </row>
    <row r="1005" spans="1:6" x14ac:dyDescent="0.25">
      <c r="A1005" s="1">
        <f t="shared" si="191"/>
        <v>22053503054</v>
      </c>
      <c r="B1005" s="1">
        <f t="shared" si="191"/>
        <v>22053503062</v>
      </c>
      <c r="C1005" s="1">
        <f t="shared" si="191"/>
        <v>22053503069</v>
      </c>
      <c r="D1005" s="1">
        <f t="shared" si="191"/>
        <v>22053503076</v>
      </c>
      <c r="E1005" s="1">
        <f t="shared" si="191"/>
        <v>22053503085</v>
      </c>
      <c r="F1005" s="1">
        <f t="shared" si="191"/>
        <v>22053503093</v>
      </c>
    </row>
    <row r="1006" spans="1:6" x14ac:dyDescent="0.25">
      <c r="A1006" s="1"/>
      <c r="B1006" s="1"/>
      <c r="C1006" s="1"/>
      <c r="D1006" s="1"/>
      <c r="E1006" s="1"/>
      <c r="F1006" s="1"/>
    </row>
    <row r="1007" spans="1:6" ht="18.75" x14ac:dyDescent="0.3">
      <c r="A1007" s="1"/>
      <c r="B1007" s="5"/>
      <c r="C1007" s="29" t="s">
        <v>3</v>
      </c>
      <c r="D1007" s="29"/>
      <c r="E1007" s="5"/>
      <c r="F1007" s="5"/>
    </row>
    <row r="1008" spans="1:6" x14ac:dyDescent="0.25">
      <c r="A1008" s="2" t="s">
        <v>17</v>
      </c>
      <c r="B1008" s="2"/>
      <c r="C1008" s="2"/>
      <c r="D1008" s="2"/>
      <c r="E1008" s="2"/>
      <c r="F1008" s="2"/>
    </row>
    <row r="1009" spans="1:6" x14ac:dyDescent="0.25">
      <c r="A1009" s="2">
        <v>2412091103</v>
      </c>
      <c r="B1009" s="2"/>
      <c r="C1009" s="2"/>
      <c r="D1009" s="2"/>
      <c r="E1009" s="2"/>
      <c r="F1009" s="2"/>
    </row>
    <row r="1010" spans="1:6" x14ac:dyDescent="0.25">
      <c r="A1010" s="1">
        <f>+F1005+1</f>
        <v>22053503094</v>
      </c>
      <c r="B1010" s="1">
        <f>+A1017+1</f>
        <v>22053503102</v>
      </c>
      <c r="C1010" s="1"/>
      <c r="D1010" s="1"/>
      <c r="E1010" s="1">
        <f>+D1017+1</f>
        <v>22053503124</v>
      </c>
      <c r="F1010" s="1">
        <f>+E1017+1</f>
        <v>22053503132</v>
      </c>
    </row>
    <row r="1011" spans="1:6" x14ac:dyDescent="0.25">
      <c r="A1011" s="1">
        <f>+A1010+1</f>
        <v>22053503095</v>
      </c>
      <c r="B1011" s="1">
        <f t="shared" ref="B1011" si="192">+B1010+1</f>
        <v>22053503103</v>
      </c>
      <c r="C1011" s="1">
        <f>+B1017+1</f>
        <v>22053503110</v>
      </c>
      <c r="D1011" s="1">
        <f>+C1017+1</f>
        <v>22053503117</v>
      </c>
      <c r="E1011" s="1">
        <f t="shared" ref="E1011:F1011" si="193">+E1010+1</f>
        <v>22053503125</v>
      </c>
      <c r="F1011" s="1">
        <f t="shared" si="193"/>
        <v>22053503133</v>
      </c>
    </row>
    <row r="1012" spans="1:6" x14ac:dyDescent="0.25">
      <c r="A1012" s="1">
        <f t="shared" ref="A1012:F1017" si="194">+A1011+1</f>
        <v>22053503096</v>
      </c>
      <c r="B1012" s="1">
        <f t="shared" si="194"/>
        <v>22053503104</v>
      </c>
      <c r="C1012" s="1">
        <f t="shared" si="194"/>
        <v>22053503111</v>
      </c>
      <c r="D1012" s="1">
        <f t="shared" si="194"/>
        <v>22053503118</v>
      </c>
      <c r="E1012" s="1">
        <f t="shared" si="194"/>
        <v>22053503126</v>
      </c>
      <c r="F1012" s="1">
        <f t="shared" si="194"/>
        <v>22053503134</v>
      </c>
    </row>
    <row r="1013" spans="1:6" x14ac:dyDescent="0.25">
      <c r="A1013" s="1">
        <f t="shared" si="194"/>
        <v>22053503097</v>
      </c>
      <c r="B1013" s="1">
        <f t="shared" si="194"/>
        <v>22053503105</v>
      </c>
      <c r="C1013" s="1">
        <f t="shared" si="194"/>
        <v>22053503112</v>
      </c>
      <c r="D1013" s="1">
        <f t="shared" si="194"/>
        <v>22053503119</v>
      </c>
      <c r="E1013" s="1">
        <f t="shared" si="194"/>
        <v>22053503127</v>
      </c>
      <c r="F1013" s="1">
        <f t="shared" si="194"/>
        <v>22053503135</v>
      </c>
    </row>
    <row r="1014" spans="1:6" x14ac:dyDescent="0.25">
      <c r="A1014" s="1">
        <f t="shared" si="194"/>
        <v>22053503098</v>
      </c>
      <c r="B1014" s="1">
        <f t="shared" si="194"/>
        <v>22053503106</v>
      </c>
      <c r="C1014" s="1">
        <f t="shared" si="194"/>
        <v>22053503113</v>
      </c>
      <c r="D1014" s="1">
        <f t="shared" si="194"/>
        <v>22053503120</v>
      </c>
      <c r="E1014" s="1">
        <f t="shared" si="194"/>
        <v>22053503128</v>
      </c>
      <c r="F1014" s="1">
        <f t="shared" si="194"/>
        <v>22053503136</v>
      </c>
    </row>
    <row r="1015" spans="1:6" x14ac:dyDescent="0.25">
      <c r="A1015" s="1">
        <f t="shared" si="194"/>
        <v>22053503099</v>
      </c>
      <c r="B1015" s="1">
        <f t="shared" si="194"/>
        <v>22053503107</v>
      </c>
      <c r="C1015" s="1">
        <f t="shared" si="194"/>
        <v>22053503114</v>
      </c>
      <c r="D1015" s="1">
        <f t="shared" si="194"/>
        <v>22053503121</v>
      </c>
      <c r="E1015" s="1">
        <f t="shared" si="194"/>
        <v>22053503129</v>
      </c>
      <c r="F1015" s="1">
        <f t="shared" si="194"/>
        <v>22053503137</v>
      </c>
    </row>
    <row r="1016" spans="1:6" x14ac:dyDescent="0.25">
      <c r="A1016" s="1">
        <f t="shared" si="194"/>
        <v>22053503100</v>
      </c>
      <c r="B1016" s="1">
        <f t="shared" si="194"/>
        <v>22053503108</v>
      </c>
      <c r="C1016" s="1">
        <f t="shared" si="194"/>
        <v>22053503115</v>
      </c>
      <c r="D1016" s="1">
        <f t="shared" si="194"/>
        <v>22053503122</v>
      </c>
      <c r="E1016" s="1">
        <f t="shared" si="194"/>
        <v>22053503130</v>
      </c>
      <c r="F1016" s="1">
        <f t="shared" si="194"/>
        <v>22053503138</v>
      </c>
    </row>
    <row r="1017" spans="1:6" x14ac:dyDescent="0.25">
      <c r="A1017" s="1">
        <f t="shared" si="194"/>
        <v>22053503101</v>
      </c>
      <c r="B1017" s="1">
        <f t="shared" si="194"/>
        <v>22053503109</v>
      </c>
      <c r="C1017" s="1">
        <f t="shared" si="194"/>
        <v>22053503116</v>
      </c>
      <c r="D1017" s="1">
        <f t="shared" si="194"/>
        <v>22053503123</v>
      </c>
      <c r="E1017" s="1">
        <f t="shared" si="194"/>
        <v>22053503131</v>
      </c>
      <c r="F1017" s="1">
        <f t="shared" si="194"/>
        <v>22053503139</v>
      </c>
    </row>
    <row r="1018" spans="1:6" x14ac:dyDescent="0.25">
      <c r="A1018" s="1"/>
      <c r="B1018" s="1"/>
      <c r="C1018" s="1"/>
      <c r="D1018" s="1"/>
      <c r="E1018" s="1"/>
      <c r="F1018" s="1"/>
    </row>
    <row r="1019" spans="1:6" ht="18.75" x14ac:dyDescent="0.3">
      <c r="A1019" s="1"/>
      <c r="B1019" s="5"/>
      <c r="C1019" s="29" t="s">
        <v>4</v>
      </c>
      <c r="D1019" s="29"/>
      <c r="E1019" s="5"/>
      <c r="F1019" s="5"/>
    </row>
    <row r="1020" spans="1:6" ht="18.75" x14ac:dyDescent="0.3">
      <c r="A1020" s="2"/>
      <c r="B1020" s="2"/>
      <c r="C1020" s="11"/>
      <c r="D1020" s="11"/>
      <c r="E1020" s="2"/>
      <c r="F1020" s="2"/>
    </row>
    <row r="1021" spans="1:6" x14ac:dyDescent="0.25">
      <c r="A1021" s="2" t="s">
        <v>17</v>
      </c>
      <c r="B1021" s="2"/>
      <c r="C1021" s="2"/>
      <c r="D1021" s="2"/>
      <c r="E1021" s="2"/>
      <c r="F1021" s="2"/>
    </row>
    <row r="1022" spans="1:6" x14ac:dyDescent="0.25">
      <c r="A1022" s="2">
        <v>2412091103</v>
      </c>
      <c r="B1022" s="2"/>
      <c r="C1022" s="2"/>
      <c r="D1022" s="2"/>
      <c r="E1022" s="2"/>
      <c r="F1022" s="2"/>
    </row>
    <row r="1023" spans="1:6" x14ac:dyDescent="0.25">
      <c r="A1023" s="1">
        <f>+F1017+2</f>
        <v>22053503141</v>
      </c>
      <c r="B1023" s="1">
        <f>+A1030+1</f>
        <v>22053503149</v>
      </c>
      <c r="C1023" s="1"/>
      <c r="D1023" s="1"/>
      <c r="E1023" s="1">
        <f>+D1030+1</f>
        <v>22053503172</v>
      </c>
      <c r="F1023" s="1">
        <f>+E1030+1</f>
        <v>22053503181</v>
      </c>
    </row>
    <row r="1024" spans="1:6" x14ac:dyDescent="0.25">
      <c r="A1024" s="1">
        <f>+A1023+1</f>
        <v>22053503142</v>
      </c>
      <c r="B1024" s="1">
        <f t="shared" ref="B1024" si="195">+B1023+1</f>
        <v>22053503150</v>
      </c>
      <c r="C1024" s="1">
        <f>+B1030+1</f>
        <v>22053503158</v>
      </c>
      <c r="D1024" s="1">
        <f>+C1030+1</f>
        <v>22053503165</v>
      </c>
      <c r="E1024" s="1">
        <f t="shared" ref="E1024:F1024" si="196">+E1023+1</f>
        <v>22053503173</v>
      </c>
      <c r="F1024" s="1">
        <f t="shared" si="196"/>
        <v>22053503182</v>
      </c>
    </row>
    <row r="1025" spans="1:6" x14ac:dyDescent="0.25">
      <c r="A1025" s="1">
        <f t="shared" ref="A1025:F1030" si="197">+A1024+1</f>
        <v>22053503143</v>
      </c>
      <c r="B1025" s="1">
        <f>+B1024+2</f>
        <v>22053503152</v>
      </c>
      <c r="C1025" s="1">
        <f t="shared" ref="C1025:F1025" si="198">+C1024+1</f>
        <v>22053503159</v>
      </c>
      <c r="D1025" s="1">
        <f t="shared" si="198"/>
        <v>22053503166</v>
      </c>
      <c r="E1025" s="1">
        <f t="shared" si="198"/>
        <v>22053503174</v>
      </c>
      <c r="F1025" s="1">
        <f t="shared" si="198"/>
        <v>22053503183</v>
      </c>
    </row>
    <row r="1026" spans="1:6" x14ac:dyDescent="0.25">
      <c r="A1026" s="1">
        <f t="shared" si="197"/>
        <v>22053503144</v>
      </c>
      <c r="B1026" s="1">
        <f t="shared" si="197"/>
        <v>22053503153</v>
      </c>
      <c r="C1026" s="1">
        <f t="shared" si="197"/>
        <v>22053503160</v>
      </c>
      <c r="D1026" s="1">
        <f t="shared" si="197"/>
        <v>22053503167</v>
      </c>
      <c r="E1026" s="1">
        <f t="shared" si="197"/>
        <v>22053503175</v>
      </c>
      <c r="F1026" s="1">
        <f t="shared" si="197"/>
        <v>22053503184</v>
      </c>
    </row>
    <row r="1027" spans="1:6" x14ac:dyDescent="0.25">
      <c r="A1027" s="1">
        <f t="shared" si="197"/>
        <v>22053503145</v>
      </c>
      <c r="B1027" s="1">
        <f t="shared" si="197"/>
        <v>22053503154</v>
      </c>
      <c r="C1027" s="1">
        <f t="shared" si="197"/>
        <v>22053503161</v>
      </c>
      <c r="D1027" s="1">
        <f t="shared" si="197"/>
        <v>22053503168</v>
      </c>
      <c r="E1027" s="1">
        <f t="shared" si="197"/>
        <v>22053503176</v>
      </c>
      <c r="F1027" s="1">
        <f t="shared" si="197"/>
        <v>22053503185</v>
      </c>
    </row>
    <row r="1028" spans="1:6" x14ac:dyDescent="0.25">
      <c r="A1028" s="1">
        <f t="shared" si="197"/>
        <v>22053503146</v>
      </c>
      <c r="B1028" s="1">
        <f t="shared" si="197"/>
        <v>22053503155</v>
      </c>
      <c r="C1028" s="1">
        <f t="shared" si="197"/>
        <v>22053503162</v>
      </c>
      <c r="D1028" s="1">
        <f t="shared" si="197"/>
        <v>22053503169</v>
      </c>
      <c r="E1028" s="1">
        <f>+E1027+2</f>
        <v>22053503178</v>
      </c>
      <c r="F1028" s="1">
        <f t="shared" si="197"/>
        <v>22053503186</v>
      </c>
    </row>
    <row r="1029" spans="1:6" x14ac:dyDescent="0.25">
      <c r="A1029" s="1">
        <f t="shared" si="197"/>
        <v>22053503147</v>
      </c>
      <c r="B1029" s="1">
        <f t="shared" si="197"/>
        <v>22053503156</v>
      </c>
      <c r="C1029" s="1">
        <f t="shared" si="197"/>
        <v>22053503163</v>
      </c>
      <c r="D1029" s="1">
        <f t="shared" si="197"/>
        <v>22053503170</v>
      </c>
      <c r="E1029" s="1">
        <f t="shared" si="197"/>
        <v>22053503179</v>
      </c>
      <c r="F1029" s="1">
        <f t="shared" si="197"/>
        <v>22053503187</v>
      </c>
    </row>
    <row r="1030" spans="1:6" x14ac:dyDescent="0.25">
      <c r="A1030" s="1">
        <f t="shared" si="197"/>
        <v>22053503148</v>
      </c>
      <c r="B1030" s="1">
        <f t="shared" si="197"/>
        <v>22053503157</v>
      </c>
      <c r="C1030" s="1">
        <f t="shared" si="197"/>
        <v>22053503164</v>
      </c>
      <c r="D1030" s="1">
        <f t="shared" si="197"/>
        <v>22053503171</v>
      </c>
      <c r="E1030" s="1">
        <f t="shared" si="197"/>
        <v>22053503180</v>
      </c>
      <c r="F1030" s="1">
        <f t="shared" si="197"/>
        <v>22053503188</v>
      </c>
    </row>
    <row r="1031" spans="1:6" x14ac:dyDescent="0.25">
      <c r="A1031" s="1"/>
      <c r="B1031" s="1"/>
      <c r="C1031" s="1"/>
      <c r="D1031" s="1"/>
      <c r="E1031" s="1"/>
      <c r="F1031" s="1"/>
    </row>
    <row r="1032" spans="1:6" ht="18.75" x14ac:dyDescent="0.3">
      <c r="A1032" s="1"/>
      <c r="B1032" s="5"/>
      <c r="C1032" s="29" t="s">
        <v>5</v>
      </c>
      <c r="D1032" s="29"/>
      <c r="E1032" s="5"/>
      <c r="F1032" s="5"/>
    </row>
    <row r="1033" spans="1:6" x14ac:dyDescent="0.25">
      <c r="A1033" s="2" t="s">
        <v>17</v>
      </c>
      <c r="B1033" s="2"/>
      <c r="C1033" s="2"/>
      <c r="D1033" s="2"/>
      <c r="E1033" s="2"/>
      <c r="F1033" s="2"/>
    </row>
    <row r="1034" spans="1:6" x14ac:dyDescent="0.25">
      <c r="A1034" s="2">
        <v>2412091103</v>
      </c>
      <c r="B1034" s="2"/>
      <c r="C1034" s="2"/>
      <c r="D1034" s="2"/>
      <c r="E1034" s="2"/>
      <c r="F1034" s="2"/>
    </row>
    <row r="1035" spans="1:6" x14ac:dyDescent="0.25">
      <c r="A1035" s="1">
        <f>+F1030+1</f>
        <v>22053503189</v>
      </c>
      <c r="B1035" s="1">
        <f>+A1042+1</f>
        <v>22053503197</v>
      </c>
      <c r="C1035" s="1"/>
      <c r="D1035" s="1"/>
      <c r="E1035" s="1">
        <f>+D1042+1</f>
        <v>22053503219</v>
      </c>
      <c r="F1035" s="1">
        <f>+E1042+1</f>
        <v>22053503227</v>
      </c>
    </row>
    <row r="1036" spans="1:6" x14ac:dyDescent="0.25">
      <c r="A1036" s="1">
        <f>+A1035+1</f>
        <v>22053503190</v>
      </c>
      <c r="B1036" s="1">
        <f t="shared" ref="B1036" si="199">+B1035+1</f>
        <v>22053503198</v>
      </c>
      <c r="C1036" s="1">
        <f>+B1042+1</f>
        <v>22053503205</v>
      </c>
      <c r="D1036" s="1">
        <f>+C1042+1</f>
        <v>22053503212</v>
      </c>
      <c r="E1036" s="1">
        <f t="shared" ref="E1036:F1036" si="200">+E1035+1</f>
        <v>22053503220</v>
      </c>
      <c r="F1036" s="1">
        <f t="shared" si="200"/>
        <v>22053503228</v>
      </c>
    </row>
    <row r="1037" spans="1:6" x14ac:dyDescent="0.25">
      <c r="A1037" s="1">
        <f t="shared" ref="A1037:F1042" si="201">+A1036+1</f>
        <v>22053503191</v>
      </c>
      <c r="B1037" s="1">
        <f t="shared" si="201"/>
        <v>22053503199</v>
      </c>
      <c r="C1037" s="1">
        <f t="shared" si="201"/>
        <v>22053503206</v>
      </c>
      <c r="D1037" s="1">
        <f t="shared" si="201"/>
        <v>22053503213</v>
      </c>
      <c r="E1037" s="1">
        <f t="shared" si="201"/>
        <v>22053503221</v>
      </c>
      <c r="F1037" s="1">
        <f t="shared" si="201"/>
        <v>22053503229</v>
      </c>
    </row>
    <row r="1038" spans="1:6" x14ac:dyDescent="0.25">
      <c r="A1038" s="1">
        <f t="shared" si="201"/>
        <v>22053503192</v>
      </c>
      <c r="B1038" s="1">
        <f t="shared" si="201"/>
        <v>22053503200</v>
      </c>
      <c r="C1038" s="1">
        <f t="shared" si="201"/>
        <v>22053503207</v>
      </c>
      <c r="D1038" s="1">
        <f t="shared" si="201"/>
        <v>22053503214</v>
      </c>
      <c r="E1038" s="1">
        <f t="shared" si="201"/>
        <v>22053503222</v>
      </c>
      <c r="F1038" s="1">
        <f t="shared" si="201"/>
        <v>22053503230</v>
      </c>
    </row>
    <row r="1039" spans="1:6" x14ac:dyDescent="0.25">
      <c r="A1039" s="1">
        <f t="shared" si="201"/>
        <v>22053503193</v>
      </c>
      <c r="B1039" s="1">
        <f t="shared" si="201"/>
        <v>22053503201</v>
      </c>
      <c r="C1039" s="1">
        <f t="shared" si="201"/>
        <v>22053503208</v>
      </c>
      <c r="D1039" s="1">
        <f t="shared" si="201"/>
        <v>22053503215</v>
      </c>
      <c r="E1039" s="1">
        <f t="shared" si="201"/>
        <v>22053503223</v>
      </c>
      <c r="F1039" s="1">
        <f t="shared" si="201"/>
        <v>22053503231</v>
      </c>
    </row>
    <row r="1040" spans="1:6" x14ac:dyDescent="0.25">
      <c r="A1040" s="1">
        <f t="shared" si="201"/>
        <v>22053503194</v>
      </c>
      <c r="B1040" s="1">
        <f t="shared" si="201"/>
        <v>22053503202</v>
      </c>
      <c r="C1040" s="1">
        <f t="shared" si="201"/>
        <v>22053503209</v>
      </c>
      <c r="D1040" s="1">
        <f t="shared" si="201"/>
        <v>22053503216</v>
      </c>
      <c r="E1040" s="1">
        <f t="shared" si="201"/>
        <v>22053503224</v>
      </c>
      <c r="F1040" s="1">
        <f t="shared" si="201"/>
        <v>22053503232</v>
      </c>
    </row>
    <row r="1041" spans="1:6" x14ac:dyDescent="0.25">
      <c r="A1041" s="1">
        <f t="shared" si="201"/>
        <v>22053503195</v>
      </c>
      <c r="B1041" s="1">
        <f t="shared" si="201"/>
        <v>22053503203</v>
      </c>
      <c r="C1041" s="1">
        <f t="shared" si="201"/>
        <v>22053503210</v>
      </c>
      <c r="D1041" s="1">
        <f t="shared" si="201"/>
        <v>22053503217</v>
      </c>
      <c r="E1041" s="1">
        <f t="shared" si="201"/>
        <v>22053503225</v>
      </c>
      <c r="F1041" s="1">
        <f t="shared" si="201"/>
        <v>22053503233</v>
      </c>
    </row>
    <row r="1042" spans="1:6" x14ac:dyDescent="0.25">
      <c r="A1042" s="1">
        <f t="shared" si="201"/>
        <v>22053503196</v>
      </c>
      <c r="B1042" s="1">
        <f t="shared" si="201"/>
        <v>22053503204</v>
      </c>
      <c r="C1042" s="1">
        <f t="shared" si="201"/>
        <v>22053503211</v>
      </c>
      <c r="D1042" s="1">
        <f t="shared" si="201"/>
        <v>22053503218</v>
      </c>
      <c r="E1042" s="1">
        <f t="shared" si="201"/>
        <v>22053503226</v>
      </c>
      <c r="F1042" s="1">
        <f>+F1041+2</f>
        <v>22053503235</v>
      </c>
    </row>
    <row r="1043" spans="1:6" x14ac:dyDescent="0.25">
      <c r="A1043" s="1"/>
      <c r="B1043" s="1"/>
      <c r="C1043" s="1"/>
      <c r="D1043" s="1"/>
      <c r="E1043" s="1"/>
      <c r="F1043" s="1"/>
    </row>
    <row r="1044" spans="1:6" ht="18.75" x14ac:dyDescent="0.3">
      <c r="A1044" s="1"/>
      <c r="B1044" s="5"/>
      <c r="C1044" s="29" t="s">
        <v>6</v>
      </c>
      <c r="D1044" s="29"/>
      <c r="E1044" s="5"/>
      <c r="F1044" s="5"/>
    </row>
    <row r="1045" spans="1:6" x14ac:dyDescent="0.25">
      <c r="A1045" s="2" t="s">
        <v>17</v>
      </c>
      <c r="B1045" s="2"/>
      <c r="C1045" s="2"/>
      <c r="D1045" s="2"/>
      <c r="E1045" s="2"/>
      <c r="F1045" s="2"/>
    </row>
    <row r="1046" spans="1:6" x14ac:dyDescent="0.25">
      <c r="A1046" s="2">
        <v>2412091103</v>
      </c>
      <c r="B1046" s="2"/>
      <c r="C1046" s="2"/>
      <c r="D1046" s="2"/>
      <c r="E1046" s="2"/>
      <c r="F1046" s="2"/>
    </row>
    <row r="1047" spans="1:6" x14ac:dyDescent="0.25">
      <c r="A1047" s="1">
        <f>+F1042+1</f>
        <v>22053503236</v>
      </c>
      <c r="B1047" s="1">
        <f>+A1054+1</f>
        <v>22053503245</v>
      </c>
      <c r="C1047" s="1"/>
      <c r="D1047" s="1"/>
      <c r="E1047" s="1">
        <f>+D1054+1</f>
        <v>22053503267</v>
      </c>
      <c r="F1047" s="1">
        <f>+E1054+1</f>
        <v>22053503275</v>
      </c>
    </row>
    <row r="1048" spans="1:6" x14ac:dyDescent="0.25">
      <c r="A1048" s="1">
        <f>+A1047+1</f>
        <v>22053503237</v>
      </c>
      <c r="B1048" s="1">
        <f t="shared" ref="B1048" si="202">+B1047+1</f>
        <v>22053503246</v>
      </c>
      <c r="C1048" s="1">
        <f>+B1054+1</f>
        <v>22053503253</v>
      </c>
      <c r="D1048" s="1">
        <f>+C1054+1</f>
        <v>22053503260</v>
      </c>
      <c r="E1048" s="1">
        <f t="shared" ref="E1048:F1048" si="203">+E1047+1</f>
        <v>22053503268</v>
      </c>
      <c r="F1048" s="1">
        <f t="shared" si="203"/>
        <v>22053503276</v>
      </c>
    </row>
    <row r="1049" spans="1:6" x14ac:dyDescent="0.25">
      <c r="A1049" s="1">
        <f t="shared" ref="A1049:F1054" si="204">+A1048+1</f>
        <v>22053503238</v>
      </c>
      <c r="B1049" s="1">
        <f t="shared" si="204"/>
        <v>22053503247</v>
      </c>
      <c r="C1049" s="1">
        <f t="shared" si="204"/>
        <v>22053503254</v>
      </c>
      <c r="D1049" s="1">
        <f t="shared" si="204"/>
        <v>22053503261</v>
      </c>
      <c r="E1049" s="1">
        <f t="shared" si="204"/>
        <v>22053503269</v>
      </c>
      <c r="F1049" s="1">
        <f t="shared" si="204"/>
        <v>22053503277</v>
      </c>
    </row>
    <row r="1050" spans="1:6" x14ac:dyDescent="0.25">
      <c r="A1050" s="1">
        <f t="shared" si="204"/>
        <v>22053503239</v>
      </c>
      <c r="B1050" s="1">
        <f t="shared" si="204"/>
        <v>22053503248</v>
      </c>
      <c r="C1050" s="1">
        <f t="shared" si="204"/>
        <v>22053503255</v>
      </c>
      <c r="D1050" s="1">
        <f t="shared" si="204"/>
        <v>22053503262</v>
      </c>
      <c r="E1050" s="1">
        <f t="shared" si="204"/>
        <v>22053503270</v>
      </c>
      <c r="F1050" s="1">
        <f t="shared" si="204"/>
        <v>22053503278</v>
      </c>
    </row>
    <row r="1051" spans="1:6" x14ac:dyDescent="0.25">
      <c r="A1051" s="1">
        <f t="shared" si="204"/>
        <v>22053503240</v>
      </c>
      <c r="B1051" s="1">
        <f t="shared" si="204"/>
        <v>22053503249</v>
      </c>
      <c r="C1051" s="1">
        <f t="shared" si="204"/>
        <v>22053503256</v>
      </c>
      <c r="D1051" s="1">
        <f t="shared" si="204"/>
        <v>22053503263</v>
      </c>
      <c r="E1051" s="1">
        <f t="shared" si="204"/>
        <v>22053503271</v>
      </c>
      <c r="F1051" s="1">
        <f t="shared" si="204"/>
        <v>22053503279</v>
      </c>
    </row>
    <row r="1052" spans="1:6" x14ac:dyDescent="0.25">
      <c r="A1052" s="1">
        <f t="shared" si="204"/>
        <v>22053503241</v>
      </c>
      <c r="B1052" s="1">
        <f t="shared" si="204"/>
        <v>22053503250</v>
      </c>
      <c r="C1052" s="1">
        <f t="shared" si="204"/>
        <v>22053503257</v>
      </c>
      <c r="D1052" s="1">
        <f t="shared" si="204"/>
        <v>22053503264</v>
      </c>
      <c r="E1052" s="1">
        <f t="shared" si="204"/>
        <v>22053503272</v>
      </c>
      <c r="F1052" s="1">
        <f t="shared" si="204"/>
        <v>22053503280</v>
      </c>
    </row>
    <row r="1053" spans="1:6" x14ac:dyDescent="0.25">
      <c r="A1053" s="1">
        <f t="shared" si="204"/>
        <v>22053503242</v>
      </c>
      <c r="B1053" s="1">
        <f t="shared" si="204"/>
        <v>22053503251</v>
      </c>
      <c r="C1053" s="1">
        <f t="shared" si="204"/>
        <v>22053503258</v>
      </c>
      <c r="D1053" s="1">
        <f t="shared" si="204"/>
        <v>22053503265</v>
      </c>
      <c r="E1053" s="1">
        <f t="shared" si="204"/>
        <v>22053503273</v>
      </c>
      <c r="F1053" s="1">
        <f t="shared" si="204"/>
        <v>22053503281</v>
      </c>
    </row>
    <row r="1054" spans="1:6" x14ac:dyDescent="0.25">
      <c r="A1054" s="1">
        <f>+A1053+2</f>
        <v>22053503244</v>
      </c>
      <c r="B1054" s="1">
        <f t="shared" si="204"/>
        <v>22053503252</v>
      </c>
      <c r="C1054" s="1">
        <f t="shared" si="204"/>
        <v>22053503259</v>
      </c>
      <c r="D1054" s="1">
        <f t="shared" si="204"/>
        <v>22053503266</v>
      </c>
      <c r="E1054" s="1">
        <f t="shared" si="204"/>
        <v>22053503274</v>
      </c>
      <c r="F1054" s="1">
        <f t="shared" si="204"/>
        <v>22053503282</v>
      </c>
    </row>
    <row r="1055" spans="1:6" x14ac:dyDescent="0.25">
      <c r="A1055" s="1"/>
      <c r="B1055" s="1"/>
      <c r="C1055" s="1"/>
      <c r="D1055" s="1"/>
      <c r="E1055" s="1"/>
      <c r="F1055" s="1"/>
    </row>
    <row r="1056" spans="1:6" ht="18.75" x14ac:dyDescent="0.3">
      <c r="A1056" s="1"/>
      <c r="B1056" s="5"/>
      <c r="C1056" s="29" t="s">
        <v>7</v>
      </c>
      <c r="D1056" s="29"/>
      <c r="E1056" s="5"/>
      <c r="F1056" s="5"/>
    </row>
    <row r="1057" spans="1:6" x14ac:dyDescent="0.25">
      <c r="A1057" s="2" t="s">
        <v>17</v>
      </c>
      <c r="B1057" s="2"/>
      <c r="C1057" s="2"/>
      <c r="D1057" s="2"/>
      <c r="E1057" s="2"/>
      <c r="F1057" s="2"/>
    </row>
    <row r="1058" spans="1:6" x14ac:dyDescent="0.25">
      <c r="A1058" s="2">
        <v>2412091103</v>
      </c>
      <c r="B1058" s="2"/>
      <c r="C1058" s="2"/>
      <c r="D1058" s="2"/>
      <c r="E1058" s="2"/>
      <c r="F1058" s="2"/>
    </row>
    <row r="1059" spans="1:6" x14ac:dyDescent="0.25">
      <c r="A1059" s="1">
        <f>+F1054+1</f>
        <v>22053503283</v>
      </c>
      <c r="B1059" s="1">
        <f>+A1066+1</f>
        <v>22053503291</v>
      </c>
      <c r="C1059" s="1"/>
      <c r="D1059" s="1"/>
      <c r="E1059" s="1">
        <f>+D1066+1</f>
        <v>22053503314</v>
      </c>
      <c r="F1059" s="1"/>
    </row>
    <row r="1060" spans="1:6" x14ac:dyDescent="0.25">
      <c r="A1060" s="1">
        <f>+A1059+1</f>
        <v>22053503284</v>
      </c>
      <c r="B1060" s="1">
        <f t="shared" ref="B1060" si="205">+B1059+1</f>
        <v>22053503292</v>
      </c>
      <c r="C1060" s="1">
        <f>+B1066+1</f>
        <v>22053503299</v>
      </c>
      <c r="D1060" s="1">
        <f>+C1066+2</f>
        <v>22053503307</v>
      </c>
      <c r="E1060" s="1">
        <f t="shared" ref="E1060" si="206">+E1059+1</f>
        <v>22053503315</v>
      </c>
      <c r="F1060" s="1"/>
    </row>
    <row r="1061" spans="1:6" x14ac:dyDescent="0.25">
      <c r="A1061" s="1">
        <f t="shared" ref="A1061:E1066" si="207">+A1060+1</f>
        <v>22053503285</v>
      </c>
      <c r="B1061" s="1">
        <f t="shared" si="207"/>
        <v>22053503293</v>
      </c>
      <c r="C1061" s="1">
        <f t="shared" si="207"/>
        <v>22053503300</v>
      </c>
      <c r="D1061" s="1">
        <f t="shared" si="207"/>
        <v>22053503308</v>
      </c>
      <c r="E1061" s="1">
        <f>+E1060+2</f>
        <v>22053503317</v>
      </c>
      <c r="F1061" s="1"/>
    </row>
    <row r="1062" spans="1:6" x14ac:dyDescent="0.25">
      <c r="A1062" s="1">
        <f t="shared" si="207"/>
        <v>22053503286</v>
      </c>
      <c r="B1062" s="1">
        <f t="shared" si="207"/>
        <v>22053503294</v>
      </c>
      <c r="C1062" s="1">
        <f t="shared" si="207"/>
        <v>22053503301</v>
      </c>
      <c r="D1062" s="1">
        <f t="shared" si="207"/>
        <v>22053503309</v>
      </c>
      <c r="E1062" s="1">
        <f t="shared" si="207"/>
        <v>22053503318</v>
      </c>
      <c r="F1062" s="1"/>
    </row>
    <row r="1063" spans="1:6" x14ac:dyDescent="0.25">
      <c r="A1063" s="1">
        <f t="shared" si="207"/>
        <v>22053503287</v>
      </c>
      <c r="B1063" s="1">
        <f t="shared" si="207"/>
        <v>22053503295</v>
      </c>
      <c r="C1063" s="1">
        <f t="shared" si="207"/>
        <v>22053503302</v>
      </c>
      <c r="D1063" s="1">
        <f t="shared" si="207"/>
        <v>22053503310</v>
      </c>
      <c r="E1063" s="1">
        <f t="shared" si="207"/>
        <v>22053503319</v>
      </c>
      <c r="F1063" s="1"/>
    </row>
    <row r="1064" spans="1:6" x14ac:dyDescent="0.25">
      <c r="A1064" s="1">
        <f t="shared" si="207"/>
        <v>22053503288</v>
      </c>
      <c r="B1064" s="1">
        <f t="shared" si="207"/>
        <v>22053503296</v>
      </c>
      <c r="C1064" s="1">
        <f t="shared" si="207"/>
        <v>22053503303</v>
      </c>
      <c r="D1064" s="1">
        <f t="shared" si="207"/>
        <v>22053503311</v>
      </c>
      <c r="E1064" s="1">
        <f t="shared" si="207"/>
        <v>22053503320</v>
      </c>
      <c r="F1064" s="1"/>
    </row>
    <row r="1065" spans="1:6" x14ac:dyDescent="0.25">
      <c r="A1065" s="1">
        <f t="shared" si="207"/>
        <v>22053503289</v>
      </c>
      <c r="B1065" s="1">
        <f t="shared" si="207"/>
        <v>22053503297</v>
      </c>
      <c r="C1065" s="1">
        <f t="shared" si="207"/>
        <v>22053503304</v>
      </c>
      <c r="D1065" s="1">
        <f t="shared" si="207"/>
        <v>22053503312</v>
      </c>
      <c r="E1065" s="1">
        <f t="shared" si="207"/>
        <v>22053503321</v>
      </c>
      <c r="F1065" s="1"/>
    </row>
    <row r="1066" spans="1:6" x14ac:dyDescent="0.25">
      <c r="A1066" s="1">
        <f t="shared" si="207"/>
        <v>22053503290</v>
      </c>
      <c r="B1066" s="1">
        <f t="shared" si="207"/>
        <v>22053503298</v>
      </c>
      <c r="C1066" s="1">
        <f t="shared" si="207"/>
        <v>22053503305</v>
      </c>
      <c r="D1066" s="1">
        <f t="shared" si="207"/>
        <v>22053503313</v>
      </c>
      <c r="E1066" s="1"/>
      <c r="F1066" s="1"/>
    </row>
    <row r="1067" spans="1:6" x14ac:dyDescent="0.25">
      <c r="A1067" s="6"/>
      <c r="B1067" s="6"/>
      <c r="C1067" s="6"/>
      <c r="D1067" s="6"/>
      <c r="E1067" s="6"/>
      <c r="F1067" s="6"/>
    </row>
    <row r="1081" spans="1:6" ht="18.75" x14ac:dyDescent="0.3">
      <c r="A1081" s="31" t="s">
        <v>0</v>
      </c>
      <c r="B1081" s="31"/>
      <c r="C1081" s="31"/>
      <c r="D1081" s="31"/>
      <c r="E1081" s="31"/>
      <c r="F1081" s="31"/>
    </row>
    <row r="1082" spans="1:6" ht="23.25" x14ac:dyDescent="0.35">
      <c r="A1082" s="14" t="s">
        <v>34</v>
      </c>
      <c r="B1082" s="15"/>
      <c r="C1082" s="15"/>
      <c r="D1082" s="15"/>
      <c r="E1082" s="15"/>
      <c r="F1082" s="16" t="s">
        <v>18</v>
      </c>
    </row>
    <row r="1083" spans="1:6" ht="18.75" x14ac:dyDescent="0.3">
      <c r="A1083" s="6"/>
      <c r="B1083" s="15"/>
      <c r="C1083" s="31" t="s">
        <v>1</v>
      </c>
      <c r="D1083" s="31"/>
      <c r="E1083" s="15"/>
      <c r="F1083" s="15"/>
    </row>
    <row r="1084" spans="1:6" x14ac:dyDescent="0.25">
      <c r="A1084" s="7" t="s">
        <v>24</v>
      </c>
      <c r="B1084" s="7" t="s">
        <v>11</v>
      </c>
      <c r="C1084" s="6"/>
      <c r="D1084" s="6"/>
      <c r="E1084" s="7" t="s">
        <v>24</v>
      </c>
      <c r="F1084" s="7" t="s">
        <v>11</v>
      </c>
    </row>
    <row r="1085" spans="1:6" x14ac:dyDescent="0.25">
      <c r="A1085" s="7">
        <v>2272101103</v>
      </c>
      <c r="B1085" s="7">
        <v>2032101103</v>
      </c>
      <c r="C1085" s="7" t="s">
        <v>24</v>
      </c>
      <c r="D1085" s="7" t="s">
        <v>11</v>
      </c>
      <c r="E1085" s="7">
        <v>2272101103</v>
      </c>
      <c r="F1085" s="7">
        <v>2032101103</v>
      </c>
    </row>
    <row r="1086" spans="1:6" x14ac:dyDescent="0.25">
      <c r="A1086" s="6">
        <v>22053510001</v>
      </c>
      <c r="B1086" s="6">
        <v>22053511001</v>
      </c>
      <c r="C1086" s="7">
        <v>2272101103</v>
      </c>
      <c r="D1086" s="7">
        <v>2032101103</v>
      </c>
      <c r="E1086" s="6">
        <f>+C1093+1</f>
        <v>22053510016</v>
      </c>
      <c r="F1086" s="6">
        <f>+D1093+2</f>
        <v>22053511017</v>
      </c>
    </row>
    <row r="1087" spans="1:6" x14ac:dyDescent="0.25">
      <c r="A1087" s="6">
        <f>+A1086+1</f>
        <v>22053510002</v>
      </c>
      <c r="B1087" s="6">
        <f t="shared" ref="B1087" si="208">+B1086+1</f>
        <v>22053511002</v>
      </c>
      <c r="C1087" s="6">
        <f>+A1093+1</f>
        <v>22053510009</v>
      </c>
      <c r="D1087" s="6">
        <f>+B1093+1</f>
        <v>22053511009</v>
      </c>
      <c r="E1087" s="6">
        <f t="shared" ref="E1087:F1090" si="209">+E1086+1</f>
        <v>22053510017</v>
      </c>
      <c r="F1087" s="6">
        <f t="shared" si="209"/>
        <v>22053511018</v>
      </c>
    </row>
    <row r="1088" spans="1:6" x14ac:dyDescent="0.25">
      <c r="A1088" s="6">
        <f t="shared" ref="A1088:D1093" si="210">+A1087+1</f>
        <v>22053510003</v>
      </c>
      <c r="B1088" s="6">
        <f t="shared" si="210"/>
        <v>22053511003</v>
      </c>
      <c r="C1088" s="6">
        <f t="shared" si="210"/>
        <v>22053510010</v>
      </c>
      <c r="D1088" s="6">
        <f t="shared" si="210"/>
        <v>22053511010</v>
      </c>
      <c r="E1088" s="6">
        <f t="shared" si="209"/>
        <v>22053510018</v>
      </c>
      <c r="F1088" s="6">
        <f t="shared" si="209"/>
        <v>22053511019</v>
      </c>
    </row>
    <row r="1089" spans="1:6" x14ac:dyDescent="0.25">
      <c r="A1089" s="6">
        <f t="shared" si="210"/>
        <v>22053510004</v>
      </c>
      <c r="B1089" s="6">
        <f t="shared" si="210"/>
        <v>22053511004</v>
      </c>
      <c r="C1089" s="6">
        <f t="shared" si="210"/>
        <v>22053510011</v>
      </c>
      <c r="D1089" s="6">
        <f t="shared" si="210"/>
        <v>22053511011</v>
      </c>
      <c r="E1089" s="6">
        <f t="shared" si="209"/>
        <v>22053510019</v>
      </c>
      <c r="F1089" s="6">
        <f t="shared" si="209"/>
        <v>22053511020</v>
      </c>
    </row>
    <row r="1090" spans="1:6" x14ac:dyDescent="0.25">
      <c r="A1090" s="6">
        <f t="shared" si="210"/>
        <v>22053510005</v>
      </c>
      <c r="B1090" s="6">
        <f t="shared" si="210"/>
        <v>22053511005</v>
      </c>
      <c r="C1090" s="6">
        <f t="shared" si="210"/>
        <v>22053510012</v>
      </c>
      <c r="D1090" s="6">
        <f t="shared" si="210"/>
        <v>22053511012</v>
      </c>
      <c r="E1090" s="6">
        <f>+E1089+1</f>
        <v>22053510020</v>
      </c>
      <c r="F1090" s="6">
        <f t="shared" si="209"/>
        <v>22053511021</v>
      </c>
    </row>
    <row r="1091" spans="1:6" x14ac:dyDescent="0.25">
      <c r="A1091" s="6">
        <f t="shared" si="210"/>
        <v>22053510006</v>
      </c>
      <c r="B1091" s="6">
        <f t="shared" si="210"/>
        <v>22053511006</v>
      </c>
      <c r="C1091" s="6">
        <f t="shared" si="210"/>
        <v>22053510013</v>
      </c>
      <c r="D1091" s="6">
        <f t="shared" si="210"/>
        <v>22053511013</v>
      </c>
      <c r="E1091" s="6">
        <f>+E1090+1</f>
        <v>22053510021</v>
      </c>
      <c r="F1091" s="6">
        <f>+F1090+2</f>
        <v>22053511023</v>
      </c>
    </row>
    <row r="1092" spans="1:6" x14ac:dyDescent="0.25">
      <c r="A1092" s="6">
        <f t="shared" si="210"/>
        <v>22053510007</v>
      </c>
      <c r="B1092" s="6">
        <f t="shared" si="210"/>
        <v>22053511007</v>
      </c>
      <c r="C1092" s="6">
        <f t="shared" si="210"/>
        <v>22053510014</v>
      </c>
      <c r="D1092" s="6">
        <f t="shared" si="210"/>
        <v>22053511014</v>
      </c>
      <c r="E1092" s="6">
        <f>+E1091+1</f>
        <v>22053510022</v>
      </c>
      <c r="F1092" s="6">
        <f t="shared" ref="F1092:F1093" si="211">+F1091+1</f>
        <v>22053511024</v>
      </c>
    </row>
    <row r="1093" spans="1:6" x14ac:dyDescent="0.25">
      <c r="A1093" s="6">
        <f t="shared" si="210"/>
        <v>22053510008</v>
      </c>
      <c r="B1093" s="6">
        <f t="shared" si="210"/>
        <v>22053511008</v>
      </c>
      <c r="C1093" s="6">
        <f t="shared" si="210"/>
        <v>22053510015</v>
      </c>
      <c r="D1093" s="6">
        <f t="shared" si="210"/>
        <v>22053511015</v>
      </c>
      <c r="E1093" s="6">
        <f>+E1092+1</f>
        <v>22053510023</v>
      </c>
      <c r="F1093" s="6">
        <f t="shared" si="211"/>
        <v>22053511025</v>
      </c>
    </row>
    <row r="1094" spans="1:6" x14ac:dyDescent="0.25">
      <c r="A1094" s="6"/>
      <c r="B1094" s="6"/>
      <c r="C1094" s="6"/>
      <c r="D1094" s="6"/>
      <c r="E1094" s="6"/>
      <c r="F1094" s="6"/>
    </row>
    <row r="1095" spans="1:6" ht="18.75" x14ac:dyDescent="0.3">
      <c r="A1095" s="6"/>
      <c r="B1095" s="15"/>
      <c r="C1095" s="31" t="s">
        <v>2</v>
      </c>
      <c r="D1095" s="31"/>
      <c r="E1095" s="15"/>
      <c r="F1095" s="15"/>
    </row>
    <row r="1096" spans="1:6" x14ac:dyDescent="0.25">
      <c r="A1096" s="7" t="s">
        <v>24</v>
      </c>
      <c r="B1096" s="7" t="s">
        <v>11</v>
      </c>
      <c r="C1096" s="6"/>
      <c r="D1096" s="6"/>
      <c r="E1096" s="7" t="s">
        <v>24</v>
      </c>
      <c r="F1096" s="7" t="s">
        <v>11</v>
      </c>
    </row>
    <row r="1097" spans="1:6" x14ac:dyDescent="0.25">
      <c r="A1097" s="7">
        <v>2272101103</v>
      </c>
      <c r="B1097" s="7">
        <v>2032101103</v>
      </c>
      <c r="C1097" s="7" t="s">
        <v>24</v>
      </c>
      <c r="D1097" s="7" t="s">
        <v>11</v>
      </c>
      <c r="E1097" s="7">
        <v>2272101103</v>
      </c>
      <c r="F1097" s="7">
        <v>2032101103</v>
      </c>
    </row>
    <row r="1098" spans="1:6" x14ac:dyDescent="0.25">
      <c r="A1098" s="6">
        <f>+E1093+1</f>
        <v>22053510024</v>
      </c>
      <c r="B1098" s="6">
        <f>+F1093+1</f>
        <v>22053511026</v>
      </c>
      <c r="C1098" s="7">
        <v>2272101103</v>
      </c>
      <c r="D1098" s="7">
        <v>2032101103</v>
      </c>
      <c r="E1098" s="6">
        <f>+C1105+1</f>
        <v>22053510041</v>
      </c>
      <c r="F1098" s="6">
        <f>+D1105+1</f>
        <v>22053511041</v>
      </c>
    </row>
    <row r="1099" spans="1:6" x14ac:dyDescent="0.25">
      <c r="A1099" s="6">
        <f>+A1098+2</f>
        <v>22053510026</v>
      </c>
      <c r="B1099" s="6">
        <f>+B1098+1</f>
        <v>22053511027</v>
      </c>
      <c r="C1099" s="6">
        <f>+A1105+1</f>
        <v>22053510033</v>
      </c>
      <c r="D1099" s="6">
        <f>+B1105+1</f>
        <v>22053511034</v>
      </c>
      <c r="E1099" s="6">
        <f>+E1098+1</f>
        <v>22053510042</v>
      </c>
      <c r="F1099" s="6">
        <f>+F1098+1</f>
        <v>22053511042</v>
      </c>
    </row>
    <row r="1100" spans="1:6" x14ac:dyDescent="0.25">
      <c r="A1100" s="6">
        <f>+A1099+1</f>
        <v>22053510027</v>
      </c>
      <c r="B1100" s="6">
        <f t="shared" ref="B1100:B1105" si="212">+B1099+1</f>
        <v>22053511028</v>
      </c>
      <c r="C1100" s="6">
        <f>+C1099+2</f>
        <v>22053510035</v>
      </c>
      <c r="D1100" s="6">
        <f t="shared" ref="D1100:D1105" si="213">+D1099+1</f>
        <v>22053511035</v>
      </c>
      <c r="E1100" s="6">
        <f>+E1099+1</f>
        <v>22053510043</v>
      </c>
      <c r="F1100" s="6">
        <f>+F1099+1</f>
        <v>22053511043</v>
      </c>
    </row>
    <row r="1101" spans="1:6" x14ac:dyDescent="0.25">
      <c r="A1101" s="6">
        <f t="shared" ref="A1101:A1105" si="214">+A1100+1</f>
        <v>22053510028</v>
      </c>
      <c r="B1101" s="6">
        <f t="shared" si="212"/>
        <v>22053511029</v>
      </c>
      <c r="C1101" s="6">
        <f>+C1100+1</f>
        <v>22053510036</v>
      </c>
      <c r="D1101" s="6">
        <f t="shared" si="213"/>
        <v>22053511036</v>
      </c>
      <c r="E1101" s="6">
        <f>+E1100+1</f>
        <v>22053510044</v>
      </c>
      <c r="F1101" s="6">
        <f t="shared" ref="F1101:F1104" si="215">+F1100+1</f>
        <v>22053511044</v>
      </c>
    </row>
    <row r="1102" spans="1:6" x14ac:dyDescent="0.25">
      <c r="A1102" s="6">
        <f t="shared" si="214"/>
        <v>22053510029</v>
      </c>
      <c r="B1102" s="6">
        <f t="shared" si="212"/>
        <v>22053511030</v>
      </c>
      <c r="C1102" s="6">
        <f>+C1101+1</f>
        <v>22053510037</v>
      </c>
      <c r="D1102" s="6">
        <f t="shared" si="213"/>
        <v>22053511037</v>
      </c>
      <c r="E1102" s="7" t="s">
        <v>12</v>
      </c>
      <c r="F1102" s="6">
        <f t="shared" si="215"/>
        <v>22053511045</v>
      </c>
    </row>
    <row r="1103" spans="1:6" x14ac:dyDescent="0.25">
      <c r="A1103" s="6">
        <f t="shared" si="214"/>
        <v>22053510030</v>
      </c>
      <c r="B1103" s="6">
        <f t="shared" si="212"/>
        <v>22053511031</v>
      </c>
      <c r="C1103" s="6">
        <f>+C1102+1</f>
        <v>22053510038</v>
      </c>
      <c r="D1103" s="6">
        <f t="shared" si="213"/>
        <v>22053511038</v>
      </c>
      <c r="E1103" s="7">
        <v>2052101103</v>
      </c>
      <c r="F1103" s="6">
        <f t="shared" si="215"/>
        <v>22053511046</v>
      </c>
    </row>
    <row r="1104" spans="1:6" x14ac:dyDescent="0.25">
      <c r="A1104" s="6">
        <f t="shared" si="214"/>
        <v>22053510031</v>
      </c>
      <c r="B1104" s="6">
        <f t="shared" si="212"/>
        <v>22053511032</v>
      </c>
      <c r="C1104" s="6">
        <f>+C1103+1</f>
        <v>22053510039</v>
      </c>
      <c r="D1104" s="6">
        <f t="shared" si="213"/>
        <v>22053511039</v>
      </c>
      <c r="E1104" s="6">
        <v>22053516001</v>
      </c>
      <c r="F1104" s="6">
        <f t="shared" si="215"/>
        <v>22053511047</v>
      </c>
    </row>
    <row r="1105" spans="1:6" x14ac:dyDescent="0.25">
      <c r="A1105" s="6">
        <f t="shared" si="214"/>
        <v>22053510032</v>
      </c>
      <c r="B1105" s="6">
        <f t="shared" si="212"/>
        <v>22053511033</v>
      </c>
      <c r="C1105" s="6">
        <f>+C1104+1</f>
        <v>22053510040</v>
      </c>
      <c r="D1105" s="6">
        <f t="shared" si="213"/>
        <v>22053511040</v>
      </c>
      <c r="E1105" s="6">
        <f>+E1104+1</f>
        <v>22053516002</v>
      </c>
      <c r="F1105" s="6">
        <f>+F1104+1</f>
        <v>22053511048</v>
      </c>
    </row>
    <row r="1106" spans="1:6" x14ac:dyDescent="0.25">
      <c r="A1106" s="6"/>
      <c r="B1106" s="6"/>
      <c r="C1106" s="6"/>
      <c r="D1106" s="6"/>
      <c r="E1106" s="6">
        <f>+E1105+1</f>
        <v>22053516003</v>
      </c>
      <c r="F1106" s="6"/>
    </row>
    <row r="1107" spans="1:6" x14ac:dyDescent="0.25">
      <c r="A1107" s="6"/>
      <c r="B1107" s="6"/>
      <c r="C1107" s="6"/>
      <c r="D1107" s="6"/>
      <c r="E1107" s="6">
        <f>+E1106+1</f>
        <v>22053516004</v>
      </c>
      <c r="F1107" s="6"/>
    </row>
    <row r="1108" spans="1:6" x14ac:dyDescent="0.25">
      <c r="A1108" s="6"/>
      <c r="B1108" s="6"/>
      <c r="C1108" s="6"/>
      <c r="D1108" s="6"/>
      <c r="E1108" s="6"/>
      <c r="F1108" s="6"/>
    </row>
    <row r="1109" spans="1:6" ht="18.75" x14ac:dyDescent="0.3">
      <c r="A1109" s="6"/>
      <c r="B1109" s="15"/>
      <c r="C1109" s="31" t="s">
        <v>3</v>
      </c>
      <c r="D1109" s="31"/>
      <c r="E1109" s="6"/>
      <c r="F1109" s="6"/>
    </row>
    <row r="1110" spans="1:6" x14ac:dyDescent="0.25">
      <c r="A1110" s="7" t="s">
        <v>12</v>
      </c>
      <c r="B1110" s="7" t="s">
        <v>11</v>
      </c>
      <c r="C1110" s="6"/>
      <c r="D1110" s="6"/>
      <c r="E1110" s="7" t="s">
        <v>12</v>
      </c>
      <c r="F1110" s="7" t="s">
        <v>11</v>
      </c>
    </row>
    <row r="1111" spans="1:6" x14ac:dyDescent="0.25">
      <c r="A1111" s="7">
        <v>2052101103</v>
      </c>
      <c r="B1111" s="7">
        <v>2032101103</v>
      </c>
      <c r="C1111" s="7" t="s">
        <v>12</v>
      </c>
      <c r="D1111" s="7" t="s">
        <v>11</v>
      </c>
      <c r="E1111" s="7">
        <v>2052101103</v>
      </c>
      <c r="F1111" s="7">
        <v>2032101103</v>
      </c>
    </row>
    <row r="1112" spans="1:6" x14ac:dyDescent="0.25">
      <c r="A1112" s="6">
        <f>+E1107+1</f>
        <v>22053516005</v>
      </c>
      <c r="B1112" s="6">
        <f>+F1105+1</f>
        <v>22053511049</v>
      </c>
      <c r="C1112" s="7">
        <v>2052101103</v>
      </c>
      <c r="D1112" s="7">
        <v>2032101103</v>
      </c>
      <c r="E1112" s="6">
        <f>+C1119+1</f>
        <v>22053516020</v>
      </c>
      <c r="F1112" s="6">
        <f>+D1119+1</f>
        <v>22053511064</v>
      </c>
    </row>
    <row r="1113" spans="1:6" x14ac:dyDescent="0.25">
      <c r="A1113" s="6">
        <f>+A1112+1</f>
        <v>22053516006</v>
      </c>
      <c r="B1113" s="6">
        <f t="shared" ref="B1113:D1119" si="216">+B1112+1</f>
        <v>22053511050</v>
      </c>
      <c r="C1113" s="6">
        <f>+A1119+1</f>
        <v>22053516013</v>
      </c>
      <c r="D1113" s="6">
        <f>+B1119+1</f>
        <v>22053511057</v>
      </c>
      <c r="E1113" s="6">
        <f>+E1112+1</f>
        <v>22053516021</v>
      </c>
      <c r="F1113" s="6">
        <f>+F1112+1</f>
        <v>22053511065</v>
      </c>
    </row>
    <row r="1114" spans="1:6" x14ac:dyDescent="0.25">
      <c r="A1114" s="6">
        <f>+A1113+1</f>
        <v>22053516007</v>
      </c>
      <c r="B1114" s="6">
        <f t="shared" si="216"/>
        <v>22053511051</v>
      </c>
      <c r="C1114" s="6">
        <f t="shared" si="216"/>
        <v>22053516014</v>
      </c>
      <c r="D1114" s="6">
        <f t="shared" si="216"/>
        <v>22053511058</v>
      </c>
      <c r="E1114" s="6">
        <f>+E1113+2</f>
        <v>22053516023</v>
      </c>
      <c r="F1114" s="6">
        <f>+F1113+1</f>
        <v>22053511066</v>
      </c>
    </row>
    <row r="1115" spans="1:6" x14ac:dyDescent="0.25">
      <c r="A1115" s="6">
        <f>+A1114+1</f>
        <v>22053516008</v>
      </c>
      <c r="B1115" s="6">
        <f t="shared" si="216"/>
        <v>22053511052</v>
      </c>
      <c r="C1115" s="6">
        <f t="shared" si="216"/>
        <v>22053516015</v>
      </c>
      <c r="D1115" s="6">
        <f t="shared" si="216"/>
        <v>22053511059</v>
      </c>
      <c r="E1115" s="6">
        <f>+E1114+1</f>
        <v>22053516024</v>
      </c>
      <c r="F1115" s="6">
        <f>+F1114+1</f>
        <v>22053511067</v>
      </c>
    </row>
    <row r="1116" spans="1:6" x14ac:dyDescent="0.25">
      <c r="A1116" s="6">
        <f t="shared" ref="A1116:A1118" si="217">+A1115+1</f>
        <v>22053516009</v>
      </c>
      <c r="B1116" s="6">
        <f t="shared" si="216"/>
        <v>22053511053</v>
      </c>
      <c r="C1116" s="6">
        <f t="shared" si="216"/>
        <v>22053516016</v>
      </c>
      <c r="D1116" s="6">
        <f t="shared" si="216"/>
        <v>22053511060</v>
      </c>
      <c r="E1116" s="6">
        <f>+E1115+1</f>
        <v>22053516025</v>
      </c>
      <c r="F1116" s="6">
        <f>+F1115+1</f>
        <v>22053511068</v>
      </c>
    </row>
    <row r="1117" spans="1:6" x14ac:dyDescent="0.25">
      <c r="A1117" s="6">
        <f t="shared" si="217"/>
        <v>22053516010</v>
      </c>
      <c r="B1117" s="6">
        <f t="shared" si="216"/>
        <v>22053511054</v>
      </c>
      <c r="C1117" s="6">
        <f t="shared" si="216"/>
        <v>22053516017</v>
      </c>
      <c r="D1117" s="6">
        <f t="shared" si="216"/>
        <v>22053511061</v>
      </c>
      <c r="E1117" s="6">
        <f>+E1116+1</f>
        <v>22053516026</v>
      </c>
      <c r="F1117" s="6">
        <f>+F1116+1</f>
        <v>22053511069</v>
      </c>
    </row>
    <row r="1118" spans="1:6" x14ac:dyDescent="0.25">
      <c r="A1118" s="6">
        <f t="shared" si="217"/>
        <v>22053516011</v>
      </c>
      <c r="B1118" s="6">
        <f t="shared" si="216"/>
        <v>22053511055</v>
      </c>
      <c r="C1118" s="6">
        <f t="shared" si="216"/>
        <v>22053516018</v>
      </c>
      <c r="D1118" s="6">
        <f t="shared" si="216"/>
        <v>22053511062</v>
      </c>
      <c r="E1118" s="6">
        <f>+E1117+1</f>
        <v>22053516027</v>
      </c>
      <c r="F1118" s="6">
        <f>+F1117+2</f>
        <v>22053511071</v>
      </c>
    </row>
    <row r="1119" spans="1:6" x14ac:dyDescent="0.25">
      <c r="A1119" s="6">
        <f>+A1118+1</f>
        <v>22053516012</v>
      </c>
      <c r="B1119" s="6">
        <f t="shared" si="216"/>
        <v>22053511056</v>
      </c>
      <c r="C1119" s="6">
        <f t="shared" si="216"/>
        <v>22053516019</v>
      </c>
      <c r="D1119" s="6">
        <f t="shared" si="216"/>
        <v>22053511063</v>
      </c>
      <c r="E1119" s="6">
        <f>+E1118+1</f>
        <v>22053516028</v>
      </c>
      <c r="F1119" s="6">
        <f>+F1118+1</f>
        <v>22053511072</v>
      </c>
    </row>
    <row r="1120" spans="1:6" x14ac:dyDescent="0.25">
      <c r="A1120" s="6"/>
      <c r="B1120" s="6"/>
      <c r="C1120" s="6"/>
      <c r="D1120" s="6"/>
      <c r="E1120" s="6"/>
      <c r="F1120" s="6"/>
    </row>
    <row r="1121" spans="1:6" ht="18.75" x14ac:dyDescent="0.3">
      <c r="A1121" s="6"/>
      <c r="B1121" s="15"/>
      <c r="C1121" s="31" t="s">
        <v>4</v>
      </c>
      <c r="D1121" s="31"/>
      <c r="E1121" s="15"/>
      <c r="F1121" s="15"/>
    </row>
    <row r="1122" spans="1:6" x14ac:dyDescent="0.25">
      <c r="A1122" s="7" t="s">
        <v>12</v>
      </c>
      <c r="B1122" s="7" t="s">
        <v>11</v>
      </c>
      <c r="C1122" s="6"/>
      <c r="D1122" s="6"/>
      <c r="E1122" s="7" t="s">
        <v>12</v>
      </c>
      <c r="F1122" s="7" t="s">
        <v>10</v>
      </c>
    </row>
    <row r="1123" spans="1:6" x14ac:dyDescent="0.25">
      <c r="A1123" s="7">
        <v>2052101103</v>
      </c>
      <c r="B1123" s="7">
        <v>2032101103</v>
      </c>
      <c r="C1123" s="7" t="s">
        <v>12</v>
      </c>
      <c r="D1123" s="7" t="s">
        <v>10</v>
      </c>
      <c r="E1123" s="7">
        <v>2052101103</v>
      </c>
      <c r="F1123" s="7">
        <v>2312101103</v>
      </c>
    </row>
    <row r="1124" spans="1:6" x14ac:dyDescent="0.25">
      <c r="A1124" s="6">
        <f>+E1119+1</f>
        <v>22053516029</v>
      </c>
      <c r="B1124" s="6">
        <f>+F1119+1</f>
        <v>22053511073</v>
      </c>
      <c r="C1124" s="7">
        <v>2052101103</v>
      </c>
      <c r="D1124" s="7">
        <v>2312101103</v>
      </c>
      <c r="E1124" s="6">
        <f>+C1131+1</f>
        <v>22053516044</v>
      </c>
      <c r="F1124" s="6">
        <f>+D1131+1</f>
        <v>22053518013</v>
      </c>
    </row>
    <row r="1125" spans="1:6" x14ac:dyDescent="0.25">
      <c r="A1125" s="6">
        <f>+A1124+1</f>
        <v>22053516030</v>
      </c>
      <c r="B1125" s="6">
        <f>+B1124+1</f>
        <v>22053511074</v>
      </c>
      <c r="C1125" s="6">
        <f>+A1131+1</f>
        <v>22053516037</v>
      </c>
      <c r="D1125" s="6">
        <f>+B1133+1</f>
        <v>22053518006</v>
      </c>
      <c r="E1125" s="6">
        <f t="shared" ref="E1125:F1131" si="218">+E1124+1</f>
        <v>22053516045</v>
      </c>
      <c r="F1125" s="6">
        <f t="shared" si="218"/>
        <v>22053518014</v>
      </c>
    </row>
    <row r="1126" spans="1:6" x14ac:dyDescent="0.25">
      <c r="A1126" s="6">
        <f>+A1125+1</f>
        <v>22053516031</v>
      </c>
      <c r="B1126" s="6">
        <f>+B1125+1</f>
        <v>22053511075</v>
      </c>
      <c r="C1126" s="6">
        <f t="shared" ref="C1126:D1131" si="219">+C1125+1</f>
        <v>22053516038</v>
      </c>
      <c r="D1126" s="6">
        <f t="shared" si="219"/>
        <v>22053518007</v>
      </c>
      <c r="E1126" s="6">
        <f t="shared" si="218"/>
        <v>22053516046</v>
      </c>
      <c r="F1126" s="6">
        <f t="shared" si="218"/>
        <v>22053518015</v>
      </c>
    </row>
    <row r="1127" spans="1:6" x14ac:dyDescent="0.25">
      <c r="A1127" s="6">
        <f>+A1126+1</f>
        <v>22053516032</v>
      </c>
      <c r="B1127" s="7" t="s">
        <v>10</v>
      </c>
      <c r="C1127" s="6">
        <f t="shared" si="219"/>
        <v>22053516039</v>
      </c>
      <c r="D1127" s="6">
        <f t="shared" si="219"/>
        <v>22053518008</v>
      </c>
      <c r="E1127" s="6">
        <f t="shared" si="218"/>
        <v>22053516047</v>
      </c>
      <c r="F1127" s="6">
        <f t="shared" si="218"/>
        <v>22053518016</v>
      </c>
    </row>
    <row r="1128" spans="1:6" x14ac:dyDescent="0.25">
      <c r="A1128" s="6">
        <f>+A1127+1</f>
        <v>22053516033</v>
      </c>
      <c r="B1128" s="7">
        <v>2312101103</v>
      </c>
      <c r="C1128" s="6">
        <f t="shared" si="219"/>
        <v>22053516040</v>
      </c>
      <c r="D1128" s="6">
        <f t="shared" si="219"/>
        <v>22053518009</v>
      </c>
      <c r="E1128" s="6">
        <f t="shared" si="218"/>
        <v>22053516048</v>
      </c>
      <c r="F1128" s="6">
        <f t="shared" si="218"/>
        <v>22053518017</v>
      </c>
    </row>
    <row r="1129" spans="1:6" x14ac:dyDescent="0.25">
      <c r="A1129" s="6">
        <f t="shared" ref="A1129:A1131" si="220">+A1128+1</f>
        <v>22053516034</v>
      </c>
      <c r="B1129" s="6">
        <v>22053518001</v>
      </c>
      <c r="C1129" s="6">
        <f t="shared" si="219"/>
        <v>22053516041</v>
      </c>
      <c r="D1129" s="6">
        <f t="shared" si="219"/>
        <v>22053518010</v>
      </c>
      <c r="E1129" s="7" t="s">
        <v>25</v>
      </c>
      <c r="F1129" s="6">
        <f t="shared" si="218"/>
        <v>22053518018</v>
      </c>
    </row>
    <row r="1130" spans="1:6" x14ac:dyDescent="0.25">
      <c r="A1130" s="6">
        <f t="shared" si="220"/>
        <v>22053516035</v>
      </c>
      <c r="B1130" s="6">
        <f>+B1129+1</f>
        <v>22053518002</v>
      </c>
      <c r="C1130" s="6">
        <f t="shared" si="219"/>
        <v>22053516042</v>
      </c>
      <c r="D1130" s="6">
        <f t="shared" si="219"/>
        <v>22053518011</v>
      </c>
      <c r="E1130" s="7">
        <v>2322101103</v>
      </c>
      <c r="F1130" s="6">
        <f t="shared" si="218"/>
        <v>22053518019</v>
      </c>
    </row>
    <row r="1131" spans="1:6" x14ac:dyDescent="0.25">
      <c r="A1131" s="6">
        <f t="shared" si="220"/>
        <v>22053516036</v>
      </c>
      <c r="B1131" s="6">
        <f>+B1130+1</f>
        <v>22053518003</v>
      </c>
      <c r="C1131" s="6">
        <f t="shared" si="219"/>
        <v>22053516043</v>
      </c>
      <c r="D1131" s="6">
        <f t="shared" si="219"/>
        <v>22053518012</v>
      </c>
      <c r="E1131" s="6">
        <v>22053527001</v>
      </c>
      <c r="F1131" s="6">
        <f t="shared" si="218"/>
        <v>22053518020</v>
      </c>
    </row>
    <row r="1132" spans="1:6" x14ac:dyDescent="0.25">
      <c r="A1132" s="6"/>
      <c r="B1132" s="6">
        <f>+B1131+1</f>
        <v>22053518004</v>
      </c>
      <c r="C1132" s="6"/>
      <c r="D1132" s="6"/>
      <c r="E1132" s="6">
        <f>+E1131+1</f>
        <v>22053527002</v>
      </c>
      <c r="F1132" s="6"/>
    </row>
    <row r="1133" spans="1:6" x14ac:dyDescent="0.25">
      <c r="A1133" s="6"/>
      <c r="B1133" s="6">
        <f>+B1132+1</f>
        <v>22053518005</v>
      </c>
      <c r="C1133" s="6"/>
      <c r="D1133" s="6"/>
      <c r="E1133" s="6">
        <f>+E1132+1</f>
        <v>22053527003</v>
      </c>
      <c r="F1133" s="6"/>
    </row>
    <row r="1134" spans="1:6" ht="18.75" x14ac:dyDescent="0.3">
      <c r="A1134" s="6"/>
      <c r="B1134" s="15"/>
      <c r="C1134" s="31" t="s">
        <v>5</v>
      </c>
      <c r="D1134" s="31"/>
      <c r="E1134" s="15"/>
      <c r="F1134" s="15"/>
    </row>
    <row r="1135" spans="1:6" x14ac:dyDescent="0.25">
      <c r="A1135" s="7" t="s">
        <v>25</v>
      </c>
      <c r="B1135" s="7" t="s">
        <v>10</v>
      </c>
      <c r="C1135" s="6"/>
      <c r="D1135" s="6"/>
      <c r="E1135" s="7" t="s">
        <v>25</v>
      </c>
      <c r="F1135" s="7" t="s">
        <v>10</v>
      </c>
    </row>
    <row r="1136" spans="1:6" x14ac:dyDescent="0.25">
      <c r="A1136" s="7">
        <v>2322101103</v>
      </c>
      <c r="B1136" s="7">
        <v>2312101103</v>
      </c>
      <c r="C1136" s="7" t="s">
        <v>25</v>
      </c>
      <c r="D1136" s="7" t="s">
        <v>10</v>
      </c>
      <c r="E1136" s="7">
        <v>2322101103</v>
      </c>
      <c r="F1136" s="7">
        <v>2312101103</v>
      </c>
    </row>
    <row r="1137" spans="1:6" x14ac:dyDescent="0.25">
      <c r="A1137" s="6">
        <f>+E1133+1</f>
        <v>22053527004</v>
      </c>
      <c r="B1137" s="6">
        <f>+F1131+1</f>
        <v>22053518021</v>
      </c>
      <c r="C1137" s="7">
        <v>2322101103</v>
      </c>
      <c r="D1137" s="7">
        <v>2312101103</v>
      </c>
      <c r="E1137" s="6">
        <f>+C1144+1</f>
        <v>22053527019</v>
      </c>
      <c r="F1137" s="6">
        <f>+D1144+1</f>
        <v>22053518036</v>
      </c>
    </row>
    <row r="1138" spans="1:6" x14ac:dyDescent="0.25">
      <c r="A1138" s="6">
        <f t="shared" ref="A1138:D1144" si="221">+A1137+1</f>
        <v>22053527005</v>
      </c>
      <c r="B1138" s="6">
        <f t="shared" si="221"/>
        <v>22053518022</v>
      </c>
      <c r="C1138" s="6">
        <f>+A1144+1</f>
        <v>22053527012</v>
      </c>
      <c r="D1138" s="6">
        <f>+B1144+1</f>
        <v>22053518029</v>
      </c>
      <c r="E1138" s="6">
        <f t="shared" ref="E1138:F1140" si="222">+E1137+1</f>
        <v>22053527020</v>
      </c>
      <c r="F1138" s="6">
        <f t="shared" si="222"/>
        <v>22053518037</v>
      </c>
    </row>
    <row r="1139" spans="1:6" x14ac:dyDescent="0.25">
      <c r="A1139" s="6">
        <f t="shared" si="221"/>
        <v>22053527006</v>
      </c>
      <c r="B1139" s="6">
        <f t="shared" si="221"/>
        <v>22053518023</v>
      </c>
      <c r="C1139" s="6">
        <f t="shared" si="221"/>
        <v>22053527013</v>
      </c>
      <c r="D1139" s="6">
        <f t="shared" si="221"/>
        <v>22053518030</v>
      </c>
      <c r="E1139" s="6">
        <f t="shared" si="222"/>
        <v>22053527021</v>
      </c>
      <c r="F1139" s="6">
        <f t="shared" si="222"/>
        <v>22053518038</v>
      </c>
    </row>
    <row r="1140" spans="1:6" x14ac:dyDescent="0.25">
      <c r="A1140" s="6">
        <f t="shared" si="221"/>
        <v>22053527007</v>
      </c>
      <c r="B1140" s="6">
        <f t="shared" si="221"/>
        <v>22053518024</v>
      </c>
      <c r="C1140" s="6">
        <f t="shared" si="221"/>
        <v>22053527014</v>
      </c>
      <c r="D1140" s="6">
        <f t="shared" si="221"/>
        <v>22053518031</v>
      </c>
      <c r="E1140" s="6">
        <f t="shared" si="222"/>
        <v>22053527022</v>
      </c>
      <c r="F1140" s="6">
        <f t="shared" si="222"/>
        <v>22053518039</v>
      </c>
    </row>
    <row r="1141" spans="1:6" x14ac:dyDescent="0.25">
      <c r="A1141" s="6">
        <f t="shared" si="221"/>
        <v>22053527008</v>
      </c>
      <c r="B1141" s="6">
        <f t="shared" si="221"/>
        <v>22053518025</v>
      </c>
      <c r="C1141" s="6">
        <f t="shared" si="221"/>
        <v>22053527015</v>
      </c>
      <c r="D1141" s="6">
        <f t="shared" si="221"/>
        <v>22053518032</v>
      </c>
      <c r="E1141" s="6">
        <f>+E1140+1</f>
        <v>22053527023</v>
      </c>
      <c r="F1141" s="6">
        <f>+F1140+2</f>
        <v>22053518041</v>
      </c>
    </row>
    <row r="1142" spans="1:6" x14ac:dyDescent="0.25">
      <c r="A1142" s="6">
        <f t="shared" si="221"/>
        <v>22053527009</v>
      </c>
      <c r="B1142" s="6">
        <f t="shared" si="221"/>
        <v>22053518026</v>
      </c>
      <c r="C1142" s="6">
        <f t="shared" si="221"/>
        <v>22053527016</v>
      </c>
      <c r="D1142" s="6">
        <f t="shared" si="221"/>
        <v>22053518033</v>
      </c>
      <c r="E1142" s="6">
        <f>+E1141+1</f>
        <v>22053527024</v>
      </c>
      <c r="F1142" s="6">
        <f>+F1141+1</f>
        <v>22053518042</v>
      </c>
    </row>
    <row r="1143" spans="1:6" x14ac:dyDescent="0.25">
      <c r="A1143" s="6">
        <f t="shared" si="221"/>
        <v>22053527010</v>
      </c>
      <c r="B1143" s="6">
        <f t="shared" si="221"/>
        <v>22053518027</v>
      </c>
      <c r="C1143" s="6">
        <f t="shared" si="221"/>
        <v>22053527017</v>
      </c>
      <c r="D1143" s="6">
        <f t="shared" si="221"/>
        <v>22053518034</v>
      </c>
      <c r="E1143" s="6">
        <f>+E1142+1</f>
        <v>22053527025</v>
      </c>
      <c r="F1143" s="6">
        <f>+F1142+1</f>
        <v>22053518043</v>
      </c>
    </row>
    <row r="1144" spans="1:6" x14ac:dyDescent="0.25">
      <c r="A1144" s="6">
        <f t="shared" si="221"/>
        <v>22053527011</v>
      </c>
      <c r="B1144" s="6">
        <f t="shared" si="221"/>
        <v>22053518028</v>
      </c>
      <c r="C1144" s="6">
        <f t="shared" si="221"/>
        <v>22053527018</v>
      </c>
      <c r="D1144" s="6">
        <f t="shared" si="221"/>
        <v>22053518035</v>
      </c>
      <c r="E1144" s="6">
        <f>+E1143+1</f>
        <v>22053527026</v>
      </c>
      <c r="F1144" s="6">
        <f>+F1143+1</f>
        <v>22053518044</v>
      </c>
    </row>
    <row r="1145" spans="1:6" x14ac:dyDescent="0.25">
      <c r="A1145" s="6"/>
      <c r="B1145" s="6"/>
      <c r="C1145" s="6"/>
      <c r="D1145" s="6"/>
      <c r="E1145" s="6"/>
      <c r="F1145" s="6"/>
    </row>
    <row r="1146" spans="1:6" ht="18.75" x14ac:dyDescent="0.3">
      <c r="A1146" s="6"/>
      <c r="B1146" s="15"/>
      <c r="C1146" s="31" t="s">
        <v>6</v>
      </c>
      <c r="D1146" s="31"/>
      <c r="E1146" s="15"/>
      <c r="F1146" s="15"/>
    </row>
    <row r="1147" spans="1:6" x14ac:dyDescent="0.25">
      <c r="A1147" s="7" t="s">
        <v>25</v>
      </c>
      <c r="B1147" s="7" t="s">
        <v>10</v>
      </c>
      <c r="C1147" s="6"/>
      <c r="D1147" s="6"/>
      <c r="E1147" s="7" t="s">
        <v>13</v>
      </c>
      <c r="F1147" s="7" t="s">
        <v>25</v>
      </c>
    </row>
    <row r="1148" spans="1:6" x14ac:dyDescent="0.25">
      <c r="A1148" s="7">
        <v>2322101103</v>
      </c>
      <c r="B1148" s="7">
        <v>2312101103</v>
      </c>
      <c r="C1148" s="7" t="s">
        <v>25</v>
      </c>
      <c r="D1148" s="7" t="s">
        <v>25</v>
      </c>
      <c r="E1148" s="7">
        <v>2132101103</v>
      </c>
      <c r="F1148" s="7">
        <v>2322101103</v>
      </c>
    </row>
    <row r="1149" spans="1:6" x14ac:dyDescent="0.25">
      <c r="A1149" s="6">
        <f>+E1144+1</f>
        <v>22053527027</v>
      </c>
      <c r="B1149" s="6">
        <f>+F1144+1</f>
        <v>22053518045</v>
      </c>
      <c r="C1149" s="7">
        <v>2322101103</v>
      </c>
      <c r="D1149" s="7">
        <v>2322101103</v>
      </c>
      <c r="E1149" s="6">
        <f>+B1158+1</f>
        <v>22053529007</v>
      </c>
      <c r="F1149" s="6">
        <f>+D1156+1</f>
        <v>22053527049</v>
      </c>
    </row>
    <row r="1150" spans="1:6" x14ac:dyDescent="0.25">
      <c r="A1150" s="6">
        <f>+A1149+1</f>
        <v>22053527028</v>
      </c>
      <c r="B1150" s="6">
        <f>+B1149+1</f>
        <v>22053518046</v>
      </c>
      <c r="C1150" s="6">
        <f>+A1156+1</f>
        <v>22053527035</v>
      </c>
      <c r="D1150" s="6">
        <f>+C1156+1</f>
        <v>22053527042</v>
      </c>
      <c r="E1150" s="6">
        <f t="shared" ref="E1150:F1155" si="223">+E1149+1</f>
        <v>22053529008</v>
      </c>
      <c r="F1150" s="6">
        <f t="shared" si="223"/>
        <v>22053527050</v>
      </c>
    </row>
    <row r="1151" spans="1:6" x14ac:dyDescent="0.25">
      <c r="A1151" s="6">
        <f>+A1150+1</f>
        <v>22053527029</v>
      </c>
      <c r="B1151" s="7" t="s">
        <v>13</v>
      </c>
      <c r="C1151" s="6">
        <f t="shared" ref="C1151:D1156" si="224">+C1150+1</f>
        <v>22053527036</v>
      </c>
      <c r="D1151" s="6">
        <f t="shared" si="224"/>
        <v>22053527043</v>
      </c>
      <c r="E1151" s="6">
        <f t="shared" si="223"/>
        <v>22053529009</v>
      </c>
      <c r="F1151" s="6">
        <f t="shared" si="223"/>
        <v>22053527051</v>
      </c>
    </row>
    <row r="1152" spans="1:6" x14ac:dyDescent="0.25">
      <c r="A1152" s="6">
        <f>+A1151+1</f>
        <v>22053527030</v>
      </c>
      <c r="B1152" s="7">
        <v>2132101103</v>
      </c>
      <c r="C1152" s="6">
        <f t="shared" si="224"/>
        <v>22053527037</v>
      </c>
      <c r="D1152" s="6">
        <f t="shared" si="224"/>
        <v>22053527044</v>
      </c>
      <c r="E1152" s="6">
        <f t="shared" si="223"/>
        <v>22053529010</v>
      </c>
      <c r="F1152" s="6">
        <f t="shared" si="223"/>
        <v>22053527052</v>
      </c>
    </row>
    <row r="1153" spans="1:6" x14ac:dyDescent="0.25">
      <c r="A1153" s="6">
        <f>+A1152+1</f>
        <v>22053527031</v>
      </c>
      <c r="B1153" s="6">
        <v>22053529001</v>
      </c>
      <c r="C1153" s="6">
        <f t="shared" si="224"/>
        <v>22053527038</v>
      </c>
      <c r="D1153" s="6">
        <f t="shared" si="224"/>
        <v>22053527045</v>
      </c>
      <c r="E1153" s="6">
        <f t="shared" si="223"/>
        <v>22053529011</v>
      </c>
      <c r="F1153" s="6">
        <f t="shared" si="223"/>
        <v>22053527053</v>
      </c>
    </row>
    <row r="1154" spans="1:6" x14ac:dyDescent="0.25">
      <c r="A1154" s="6">
        <f>+A1153+1</f>
        <v>22053527032</v>
      </c>
      <c r="B1154" s="6">
        <f>+B1153+1</f>
        <v>22053529002</v>
      </c>
      <c r="C1154" s="6">
        <f t="shared" si="224"/>
        <v>22053527039</v>
      </c>
      <c r="D1154" s="6">
        <f t="shared" si="224"/>
        <v>22053527046</v>
      </c>
      <c r="E1154" s="6">
        <f t="shared" si="223"/>
        <v>22053529012</v>
      </c>
      <c r="F1154" s="6">
        <f t="shared" si="223"/>
        <v>22053527054</v>
      </c>
    </row>
    <row r="1155" spans="1:6" x14ac:dyDescent="0.25">
      <c r="A1155" s="6">
        <f t="shared" ref="A1155:A1156" si="225">+A1154+1</f>
        <v>22053527033</v>
      </c>
      <c r="B1155" s="6">
        <f>+B1154+1</f>
        <v>22053529003</v>
      </c>
      <c r="C1155" s="6">
        <f t="shared" si="224"/>
        <v>22053527040</v>
      </c>
      <c r="D1155" s="6">
        <f t="shared" si="224"/>
        <v>22053527047</v>
      </c>
      <c r="E1155" s="6">
        <f t="shared" si="223"/>
        <v>22053529013</v>
      </c>
      <c r="F1155" s="6">
        <f t="shared" si="223"/>
        <v>22053527055</v>
      </c>
    </row>
    <row r="1156" spans="1:6" x14ac:dyDescent="0.25">
      <c r="A1156" s="6">
        <f t="shared" si="225"/>
        <v>22053527034</v>
      </c>
      <c r="B1156" s="6">
        <f>+B1155+1</f>
        <v>22053529004</v>
      </c>
      <c r="C1156" s="6">
        <f t="shared" si="224"/>
        <v>22053527041</v>
      </c>
      <c r="D1156" s="6">
        <f>+D1155+1</f>
        <v>22053527048</v>
      </c>
      <c r="E1156" s="6"/>
      <c r="F1156" s="6">
        <f>+F1155+2</f>
        <v>22053527057</v>
      </c>
    </row>
    <row r="1157" spans="1:6" x14ac:dyDescent="0.25">
      <c r="A1157" s="6"/>
      <c r="B1157" s="6">
        <f>+B1156+1</f>
        <v>22053529005</v>
      </c>
      <c r="C1157" s="6"/>
      <c r="D1157" s="6"/>
      <c r="E1157" s="6"/>
      <c r="F1157" s="6"/>
    </row>
    <row r="1158" spans="1:6" x14ac:dyDescent="0.25">
      <c r="A1158" s="6"/>
      <c r="B1158" s="6">
        <f>+B1157+1</f>
        <v>22053529006</v>
      </c>
      <c r="C1158" s="6"/>
      <c r="D1158" s="6"/>
      <c r="E1158" s="6"/>
      <c r="F1158" s="6"/>
    </row>
    <row r="1159" spans="1:6" x14ac:dyDescent="0.25">
      <c r="A1159" s="6"/>
      <c r="B1159" s="6"/>
      <c r="C1159" s="6"/>
      <c r="D1159" s="6"/>
      <c r="E1159" s="6"/>
      <c r="F1159" s="6"/>
    </row>
    <row r="1160" spans="1:6" ht="18.75" x14ac:dyDescent="0.3">
      <c r="A1160" s="6"/>
      <c r="B1160" s="15"/>
      <c r="C1160" s="31" t="s">
        <v>7</v>
      </c>
      <c r="D1160" s="31"/>
      <c r="E1160" s="15"/>
      <c r="F1160" s="15"/>
    </row>
    <row r="1161" spans="1:6" ht="18.75" x14ac:dyDescent="0.3">
      <c r="A1161" s="7"/>
      <c r="B1161" s="7"/>
      <c r="C1161" s="17"/>
      <c r="D1161" s="17"/>
      <c r="E1161" s="7"/>
      <c r="F1161" s="7"/>
    </row>
    <row r="1162" spans="1:6" x14ac:dyDescent="0.25">
      <c r="A1162" s="7" t="s">
        <v>25</v>
      </c>
      <c r="B1162" s="7"/>
      <c r="C1162" s="6"/>
      <c r="D1162" s="6"/>
      <c r="E1162" s="7" t="s">
        <v>25</v>
      </c>
      <c r="F1162" s="6"/>
    </row>
    <row r="1163" spans="1:6" x14ac:dyDescent="0.25">
      <c r="A1163" s="7">
        <v>2322101103</v>
      </c>
      <c r="B1163" s="7"/>
      <c r="C1163" s="7" t="s">
        <v>25</v>
      </c>
      <c r="D1163" s="6"/>
      <c r="E1163" s="7">
        <v>2322101103</v>
      </c>
      <c r="F1163" s="6"/>
    </row>
    <row r="1164" spans="1:6" x14ac:dyDescent="0.25">
      <c r="A1164" s="6">
        <f>+F1156+1</f>
        <v>22053527058</v>
      </c>
      <c r="B1164" s="6"/>
      <c r="C1164" s="7">
        <v>2322101103</v>
      </c>
      <c r="D1164" s="6"/>
      <c r="E1164" s="6">
        <f>+C1171+1</f>
        <v>22053527073</v>
      </c>
      <c r="F1164" s="6"/>
    </row>
    <row r="1165" spans="1:6" x14ac:dyDescent="0.25">
      <c r="A1165" s="6">
        <f t="shared" ref="A1165:A1171" si="226">+A1164+1</f>
        <v>22053527059</v>
      </c>
      <c r="B1165" s="6"/>
      <c r="C1165" s="6">
        <f>+A1171+1</f>
        <v>22053527066</v>
      </c>
      <c r="D1165" s="6"/>
      <c r="E1165" s="6">
        <f t="shared" ref="E1165:E1168" si="227">+E1164+1</f>
        <v>22053527074</v>
      </c>
      <c r="F1165" s="6"/>
    </row>
    <row r="1166" spans="1:6" x14ac:dyDescent="0.25">
      <c r="A1166" s="6">
        <f t="shared" si="226"/>
        <v>22053527060</v>
      </c>
      <c r="B1166" s="6"/>
      <c r="C1166" s="6">
        <f t="shared" ref="C1166:C1171" si="228">+C1165+1</f>
        <v>22053527067</v>
      </c>
      <c r="D1166" s="6"/>
      <c r="E1166" s="6">
        <f t="shared" si="227"/>
        <v>22053527075</v>
      </c>
      <c r="F1166" s="6"/>
    </row>
    <row r="1167" spans="1:6" x14ac:dyDescent="0.25">
      <c r="A1167" s="6">
        <f t="shared" si="226"/>
        <v>22053527061</v>
      </c>
      <c r="B1167" s="6"/>
      <c r="C1167" s="6">
        <f t="shared" si="228"/>
        <v>22053527068</v>
      </c>
      <c r="D1167" s="6"/>
      <c r="E1167" s="6">
        <f t="shared" si="227"/>
        <v>22053527076</v>
      </c>
      <c r="F1167" s="6"/>
    </row>
    <row r="1168" spans="1:6" x14ac:dyDescent="0.25">
      <c r="A1168" s="6">
        <f t="shared" si="226"/>
        <v>22053527062</v>
      </c>
      <c r="B1168" s="6"/>
      <c r="C1168" s="6">
        <f t="shared" si="228"/>
        <v>22053527069</v>
      </c>
      <c r="D1168" s="6"/>
      <c r="E1168" s="6">
        <f t="shared" si="227"/>
        <v>22053527077</v>
      </c>
      <c r="F1168" s="6"/>
    </row>
    <row r="1169" spans="1:6" x14ac:dyDescent="0.25">
      <c r="A1169" s="6">
        <f t="shared" si="226"/>
        <v>22053527063</v>
      </c>
      <c r="B1169" s="6"/>
      <c r="C1169" s="6">
        <f t="shared" si="228"/>
        <v>22053527070</v>
      </c>
      <c r="D1169" s="6"/>
      <c r="E1169" s="6"/>
      <c r="F1169" s="6"/>
    </row>
    <row r="1170" spans="1:6" x14ac:dyDescent="0.25">
      <c r="A1170" s="6">
        <f t="shared" si="226"/>
        <v>22053527064</v>
      </c>
      <c r="B1170" s="6"/>
      <c r="C1170" s="6">
        <f t="shared" si="228"/>
        <v>22053527071</v>
      </c>
      <c r="D1170" s="6"/>
      <c r="E1170" s="6"/>
      <c r="F1170" s="6"/>
    </row>
    <row r="1171" spans="1:6" x14ac:dyDescent="0.25">
      <c r="A1171" s="6">
        <f t="shared" si="226"/>
        <v>22053527065</v>
      </c>
      <c r="B1171" s="6"/>
      <c r="C1171" s="6">
        <f t="shared" si="228"/>
        <v>22053527072</v>
      </c>
      <c r="D1171" s="6"/>
      <c r="E1171" s="6"/>
      <c r="F1171" s="6"/>
    </row>
    <row r="1172" spans="1:6" x14ac:dyDescent="0.25">
      <c r="A1172" s="6"/>
      <c r="B1172" s="6"/>
      <c r="C1172" s="6"/>
      <c r="D1172" s="6"/>
      <c r="E1172" s="6"/>
      <c r="F1172" s="6"/>
    </row>
    <row r="1173" spans="1:6" ht="18.75" x14ac:dyDescent="0.3">
      <c r="A1173" s="6"/>
      <c r="B1173" s="6"/>
      <c r="C1173" s="31" t="s">
        <v>23</v>
      </c>
      <c r="D1173" s="31"/>
      <c r="E1173" s="6"/>
      <c r="F1173" s="6"/>
    </row>
    <row r="1174" spans="1:6" x14ac:dyDescent="0.25">
      <c r="A1174" s="7" t="s">
        <v>25</v>
      </c>
      <c r="B1174" s="6"/>
      <c r="C1174" s="6"/>
      <c r="D1174" s="6"/>
      <c r="E1174" s="6"/>
      <c r="F1174" s="6"/>
    </row>
    <row r="1175" spans="1:6" x14ac:dyDescent="0.25">
      <c r="A1175" s="7">
        <v>2322101103</v>
      </c>
      <c r="B1175" s="6"/>
      <c r="C1175" s="6"/>
      <c r="D1175" s="6"/>
      <c r="E1175" s="6"/>
      <c r="F1175" s="6"/>
    </row>
    <row r="1176" spans="1:6" x14ac:dyDescent="0.25">
      <c r="A1176" s="6">
        <v>22053527056</v>
      </c>
      <c r="B1176" s="6"/>
      <c r="C1176" s="6"/>
      <c r="D1176" s="6"/>
      <c r="E1176" s="6"/>
      <c r="F1176" s="6"/>
    </row>
    <row r="1184" spans="1:6" ht="18.75" x14ac:dyDescent="0.3">
      <c r="A1184" s="31" t="s">
        <v>0</v>
      </c>
      <c r="B1184" s="31"/>
      <c r="C1184" s="31"/>
      <c r="D1184" s="31"/>
      <c r="E1184" s="31"/>
      <c r="F1184" s="31"/>
    </row>
    <row r="1185" spans="1:6" ht="23.25" x14ac:dyDescent="0.35">
      <c r="A1185" s="14" t="s">
        <v>34</v>
      </c>
      <c r="B1185" s="15"/>
      <c r="C1185" s="15"/>
      <c r="D1185" s="15"/>
      <c r="E1185" s="15"/>
      <c r="F1185" s="16" t="s">
        <v>27</v>
      </c>
    </row>
    <row r="1186" spans="1:6" ht="21" x14ac:dyDescent="0.35">
      <c r="A1186" s="14"/>
      <c r="B1186" s="15"/>
      <c r="C1186" s="15"/>
      <c r="D1186" s="15"/>
      <c r="E1186" s="15"/>
      <c r="F1186" s="19" t="s">
        <v>35</v>
      </c>
    </row>
    <row r="1187" spans="1:6" ht="18.75" x14ac:dyDescent="0.3">
      <c r="A1187" s="1"/>
      <c r="B1187" s="5"/>
      <c r="C1187" s="29" t="s">
        <v>1</v>
      </c>
      <c r="D1187" s="29"/>
      <c r="E1187" s="5"/>
      <c r="F1187" s="5"/>
    </row>
    <row r="1188" spans="1:6" x14ac:dyDescent="0.25">
      <c r="A1188" s="2" t="s">
        <v>29</v>
      </c>
      <c r="B1188" s="2" t="s">
        <v>29</v>
      </c>
      <c r="C1188" s="2" t="s">
        <v>29</v>
      </c>
      <c r="D1188" s="2" t="s">
        <v>29</v>
      </c>
      <c r="E1188" s="2" t="s">
        <v>29</v>
      </c>
      <c r="F1188" s="2" t="s">
        <v>29</v>
      </c>
    </row>
    <row r="1189" spans="1:6" x14ac:dyDescent="0.25">
      <c r="A1189" s="2">
        <v>2322201102</v>
      </c>
      <c r="B1189" s="2">
        <v>2412201102</v>
      </c>
      <c r="C1189" s="2">
        <v>2322201102</v>
      </c>
      <c r="D1189" s="2">
        <v>2412201102</v>
      </c>
      <c r="E1189" s="2">
        <v>2322201102</v>
      </c>
      <c r="F1189" s="2">
        <v>2342201102</v>
      </c>
    </row>
    <row r="1190" spans="1:6" x14ac:dyDescent="0.25">
      <c r="A1190" s="1">
        <v>22053501002</v>
      </c>
      <c r="B1190" s="1">
        <v>22053501001</v>
      </c>
      <c r="C1190" s="1">
        <f>+A1197+2</f>
        <v>22053501017</v>
      </c>
      <c r="D1190" s="1">
        <f>+B1197+46</f>
        <v>22053501152</v>
      </c>
      <c r="E1190" s="1">
        <f>+C1197+1</f>
        <v>22053501034</v>
      </c>
      <c r="F1190" s="1">
        <f>+D1199+19</f>
        <v>22053501141</v>
      </c>
    </row>
    <row r="1191" spans="1:6" x14ac:dyDescent="0.25">
      <c r="A1191" s="1">
        <f>+A1190+2</f>
        <v>22053501004</v>
      </c>
      <c r="B1191" s="1">
        <f>+B1190+37</f>
        <v>22053501038</v>
      </c>
      <c r="C1191" s="1">
        <f>+C1190+1</f>
        <v>22053501018</v>
      </c>
      <c r="D1191" s="1">
        <f>+D1190+1</f>
        <v>22053501153</v>
      </c>
      <c r="E1191" s="1">
        <f t="shared" ref="C1191:E1197" si="229">+E1190+1</f>
        <v>22053501035</v>
      </c>
      <c r="F1191" s="1">
        <f>+F1190+2</f>
        <v>22053501143</v>
      </c>
    </row>
    <row r="1192" spans="1:6" x14ac:dyDescent="0.25">
      <c r="A1192" s="1">
        <f t="shared" ref="A1192:A1197" si="230">+A1191+1</f>
        <v>22053501005</v>
      </c>
      <c r="B1192" s="1">
        <f>+B1191+3</f>
        <v>22053501041</v>
      </c>
      <c r="C1192" s="1">
        <f t="shared" si="229"/>
        <v>22053501019</v>
      </c>
      <c r="D1192" s="1">
        <f>+D1191+49</f>
        <v>22053501202</v>
      </c>
      <c r="E1192" s="1">
        <f t="shared" si="229"/>
        <v>22053501036</v>
      </c>
      <c r="F1192" s="1">
        <f>+F1191+19</f>
        <v>22053501162</v>
      </c>
    </row>
    <row r="1193" spans="1:6" x14ac:dyDescent="0.25">
      <c r="A1193" s="1">
        <f>+A1192+3</f>
        <v>22053501008</v>
      </c>
      <c r="B1193" s="1">
        <f>+B1192+11</f>
        <v>22053501052</v>
      </c>
      <c r="C1193" s="1">
        <f>+C1192+2</f>
        <v>22053501021</v>
      </c>
      <c r="D1193" s="1">
        <f>+D1192+12</f>
        <v>22053501214</v>
      </c>
      <c r="E1193" s="1">
        <f t="shared" si="229"/>
        <v>22053501037</v>
      </c>
      <c r="F1193" s="1">
        <f>+F1192+38+17</f>
        <v>22053501217</v>
      </c>
    </row>
    <row r="1194" spans="1:6" x14ac:dyDescent="0.25">
      <c r="A1194" s="1">
        <f>+A1193+3</f>
        <v>22053501011</v>
      </c>
      <c r="B1194" s="1">
        <f>+B1193+15</f>
        <v>22053501067</v>
      </c>
      <c r="C1194" s="1">
        <f>+C1193+2</f>
        <v>22053501023</v>
      </c>
      <c r="D1194" s="2" t="s">
        <v>29</v>
      </c>
      <c r="E1194" s="1">
        <f>+E1193+2</f>
        <v>22053501039</v>
      </c>
      <c r="F1194" s="1">
        <f>+F1193+10</f>
        <v>22053501227</v>
      </c>
    </row>
    <row r="1195" spans="1:6" x14ac:dyDescent="0.25">
      <c r="A1195" s="1">
        <f t="shared" si="230"/>
        <v>22053501012</v>
      </c>
      <c r="B1195" s="1">
        <f>+B1194+24</f>
        <v>22053501091</v>
      </c>
      <c r="C1195" s="1">
        <f>+C1194+2</f>
        <v>22053501025</v>
      </c>
      <c r="D1195" s="2">
        <v>2342201102</v>
      </c>
      <c r="E1195" s="1">
        <f>+E1194+3</f>
        <v>22053501042</v>
      </c>
      <c r="F1195" s="1">
        <f>+F1194+2</f>
        <v>22053501229</v>
      </c>
    </row>
    <row r="1196" spans="1:6" x14ac:dyDescent="0.25">
      <c r="A1196" s="1">
        <f>+A1195+2</f>
        <v>22053501014</v>
      </c>
      <c r="B1196" s="1">
        <f>+B1195+4</f>
        <v>22053501095</v>
      </c>
      <c r="C1196" s="1">
        <f>+C1195+2</f>
        <v>22053501027</v>
      </c>
      <c r="D1196" s="1">
        <v>22053501066</v>
      </c>
      <c r="E1196" s="1">
        <f t="shared" si="229"/>
        <v>22053501043</v>
      </c>
      <c r="F1196" s="2" t="s">
        <v>29</v>
      </c>
    </row>
    <row r="1197" spans="1:6" x14ac:dyDescent="0.25">
      <c r="A1197" s="1">
        <f t="shared" si="230"/>
        <v>22053501015</v>
      </c>
      <c r="B1197" s="1">
        <f>+B1196+11</f>
        <v>22053501106</v>
      </c>
      <c r="C1197" s="1">
        <f>+C1196+6</f>
        <v>22053501033</v>
      </c>
      <c r="D1197" s="1">
        <f>+D1196+34+11</f>
        <v>22053501111</v>
      </c>
      <c r="E1197" s="1">
        <f t="shared" si="229"/>
        <v>22053501044</v>
      </c>
      <c r="F1197" s="2">
        <v>2052201102</v>
      </c>
    </row>
    <row r="1198" spans="1:6" x14ac:dyDescent="0.25">
      <c r="A1198" s="1"/>
      <c r="B1198" s="1"/>
      <c r="C1198" s="1"/>
      <c r="D1198" s="1">
        <f>+D1197+7</f>
        <v>22053501118</v>
      </c>
      <c r="E1198" s="1"/>
      <c r="F1198" s="1">
        <v>22053501132</v>
      </c>
    </row>
    <row r="1199" spans="1:6" x14ac:dyDescent="0.25">
      <c r="A1199" s="1"/>
      <c r="B1199" s="1"/>
      <c r="C1199" s="1"/>
      <c r="D1199" s="1">
        <f>+D1198+4</f>
        <v>22053501122</v>
      </c>
      <c r="E1199" s="1"/>
      <c r="F1199" s="1">
        <f>+F1198+68+22</f>
        <v>22053501222</v>
      </c>
    </row>
    <row r="1200" spans="1:6" x14ac:dyDescent="0.25">
      <c r="A1200" s="1"/>
      <c r="B1200" s="1"/>
      <c r="C1200" s="1"/>
      <c r="D1200" s="1"/>
      <c r="E1200" s="1"/>
      <c r="F1200" s="1"/>
    </row>
    <row r="1201" spans="1:6" ht="18.75" x14ac:dyDescent="0.3">
      <c r="A1201" s="1"/>
      <c r="B1201" s="5"/>
      <c r="C1201" s="29" t="s">
        <v>2</v>
      </c>
      <c r="D1201" s="29"/>
      <c r="E1201" s="5"/>
      <c r="F1201" s="5"/>
    </row>
    <row r="1202" spans="1:6" x14ac:dyDescent="0.25">
      <c r="A1202" s="2" t="s">
        <v>29</v>
      </c>
      <c r="B1202" s="2" t="s">
        <v>29</v>
      </c>
      <c r="C1202" s="2" t="s">
        <v>29</v>
      </c>
      <c r="D1202" s="2" t="s">
        <v>29</v>
      </c>
      <c r="E1202" s="2" t="s">
        <v>29</v>
      </c>
      <c r="F1202" s="2" t="s">
        <v>29</v>
      </c>
    </row>
    <row r="1203" spans="1:6" x14ac:dyDescent="0.25">
      <c r="A1203" s="2">
        <v>2322201102</v>
      </c>
      <c r="B1203" s="2">
        <v>2272201102</v>
      </c>
      <c r="C1203" s="2">
        <v>2322201102</v>
      </c>
      <c r="D1203" s="2">
        <v>2272201102</v>
      </c>
      <c r="E1203" s="2">
        <v>2322201102</v>
      </c>
      <c r="F1203" s="2">
        <v>2272201102</v>
      </c>
    </row>
    <row r="1204" spans="1:6" x14ac:dyDescent="0.25">
      <c r="A1204" s="1">
        <f>+E1197+1</f>
        <v>22053501045</v>
      </c>
      <c r="B1204" s="1">
        <v>22053501006</v>
      </c>
      <c r="C1204" s="1">
        <f>+A1211+2</f>
        <v>22053501061</v>
      </c>
      <c r="D1204" s="1">
        <f>+B1211+1</f>
        <v>22053501056</v>
      </c>
      <c r="E1204" s="1">
        <f>+C1211+2</f>
        <v>22053501079</v>
      </c>
      <c r="F1204" s="1">
        <f>+D1211+5</f>
        <v>22053501124</v>
      </c>
    </row>
    <row r="1205" spans="1:6" x14ac:dyDescent="0.25">
      <c r="A1205" s="1">
        <f>+A1204+1</f>
        <v>22053501046</v>
      </c>
      <c r="B1205" s="1">
        <f t="shared" ref="B1205:C1211" si="231">+B1204+1</f>
        <v>22053501007</v>
      </c>
      <c r="C1205" s="1">
        <f>+C1204+4</f>
        <v>22053501065</v>
      </c>
      <c r="D1205" s="1">
        <f>+D1204+2</f>
        <v>22053501058</v>
      </c>
      <c r="E1205" s="1">
        <f t="shared" ref="E1205:E1211" si="232">+E1204+1</f>
        <v>22053501080</v>
      </c>
      <c r="F1205" s="1">
        <f>+F1204+18</f>
        <v>22053501142</v>
      </c>
    </row>
    <row r="1206" spans="1:6" x14ac:dyDescent="0.25">
      <c r="A1206" s="1">
        <f t="shared" ref="A1206:A1210" si="233">+A1205+1</f>
        <v>22053501047</v>
      </c>
      <c r="B1206" s="1">
        <f>+B1205+13</f>
        <v>22053501020</v>
      </c>
      <c r="C1206" s="1">
        <f>+C1205+3</f>
        <v>22053501068</v>
      </c>
      <c r="D1206" s="1">
        <f>+D1205+12</f>
        <v>22053501070</v>
      </c>
      <c r="E1206" s="1">
        <f>+E1205+2</f>
        <v>22053501082</v>
      </c>
      <c r="F1206" s="1">
        <f>+F1205+2</f>
        <v>22053501144</v>
      </c>
    </row>
    <row r="1207" spans="1:6" x14ac:dyDescent="0.25">
      <c r="A1207" s="1">
        <f t="shared" si="233"/>
        <v>22053501048</v>
      </c>
      <c r="B1207" s="1">
        <f>+B1206+4</f>
        <v>22053501024</v>
      </c>
      <c r="C1207" s="1">
        <f t="shared" si="231"/>
        <v>22053501069</v>
      </c>
      <c r="D1207" s="1">
        <f>+D1206+2</f>
        <v>22053501072</v>
      </c>
      <c r="E1207" s="1">
        <f t="shared" si="232"/>
        <v>22053501083</v>
      </c>
      <c r="F1207" s="1">
        <f>+F1206+13</f>
        <v>22053501157</v>
      </c>
    </row>
    <row r="1208" spans="1:6" x14ac:dyDescent="0.25">
      <c r="A1208" s="1">
        <f>+A1207+2</f>
        <v>22053501050</v>
      </c>
      <c r="B1208" s="1">
        <f>+B1207+4</f>
        <v>22053501028</v>
      </c>
      <c r="C1208" s="1">
        <f>+C1207+2</f>
        <v>22053501071</v>
      </c>
      <c r="D1208" s="1">
        <f>+D1207+17</f>
        <v>22053501089</v>
      </c>
      <c r="E1208" s="1">
        <f t="shared" si="232"/>
        <v>22053501084</v>
      </c>
      <c r="F1208" s="1">
        <f>+F1207+10</f>
        <v>22053501167</v>
      </c>
    </row>
    <row r="1209" spans="1:6" x14ac:dyDescent="0.25">
      <c r="A1209" s="1">
        <f>+A1208+3</f>
        <v>22053501053</v>
      </c>
      <c r="B1209" s="1">
        <f>+B1208+3</f>
        <v>22053501031</v>
      </c>
      <c r="C1209" s="1">
        <f>+C1208+2</f>
        <v>22053501073</v>
      </c>
      <c r="D1209" s="1">
        <f>+D1208+12</f>
        <v>22053501101</v>
      </c>
      <c r="E1209" s="1">
        <f>+E1208+2</f>
        <v>22053501086</v>
      </c>
      <c r="F1209" s="1">
        <f>+F1208+25</f>
        <v>22053501192</v>
      </c>
    </row>
    <row r="1210" spans="1:6" x14ac:dyDescent="0.25">
      <c r="A1210" s="1">
        <f t="shared" si="233"/>
        <v>22053501054</v>
      </c>
      <c r="B1210" s="1">
        <f>+B1209+9</f>
        <v>22053501040</v>
      </c>
      <c r="C1210" s="1">
        <f>+C1209+3</f>
        <v>22053501076</v>
      </c>
      <c r="D1210" s="1">
        <f>+D1209+4</f>
        <v>22053501105</v>
      </c>
      <c r="E1210" s="1">
        <f t="shared" si="232"/>
        <v>22053501087</v>
      </c>
      <c r="F1210" s="1">
        <f>+F1209+7</f>
        <v>22053501199</v>
      </c>
    </row>
    <row r="1211" spans="1:6" x14ac:dyDescent="0.25">
      <c r="A1211" s="1">
        <f>+A1210+5</f>
        <v>22053501059</v>
      </c>
      <c r="B1211" s="1">
        <f>+B1210+15</f>
        <v>22053501055</v>
      </c>
      <c r="C1211" s="1">
        <f t="shared" si="231"/>
        <v>22053501077</v>
      </c>
      <c r="D1211" s="1">
        <f>+D1210+14</f>
        <v>22053501119</v>
      </c>
      <c r="E1211" s="1">
        <f t="shared" si="232"/>
        <v>22053501088</v>
      </c>
      <c r="F1211" s="1">
        <f>+F1210+12</f>
        <v>22053501211</v>
      </c>
    </row>
    <row r="1212" spans="1:6" x14ac:dyDescent="0.25">
      <c r="A1212" s="1"/>
      <c r="B1212" s="1"/>
      <c r="C1212" s="1"/>
      <c r="D1212" s="1"/>
      <c r="E1212" s="1"/>
      <c r="F1212" s="1"/>
    </row>
    <row r="1213" spans="1:6" ht="18.75" x14ac:dyDescent="0.3">
      <c r="A1213" s="1"/>
      <c r="B1213" s="5"/>
      <c r="C1213" s="29" t="s">
        <v>3</v>
      </c>
      <c r="D1213" s="29"/>
      <c r="E1213" s="5"/>
      <c r="F1213" s="5"/>
    </row>
    <row r="1214" spans="1:6" x14ac:dyDescent="0.25">
      <c r="A1214" s="2" t="s">
        <v>29</v>
      </c>
      <c r="B1214" s="2" t="s">
        <v>29</v>
      </c>
      <c r="C1214" s="2" t="s">
        <v>29</v>
      </c>
      <c r="D1214" s="2" t="s">
        <v>29</v>
      </c>
      <c r="E1214" s="2" t="s">
        <v>29</v>
      </c>
      <c r="F1214" s="2" t="s">
        <v>29</v>
      </c>
    </row>
    <row r="1215" spans="1:6" x14ac:dyDescent="0.25">
      <c r="A1215" s="2">
        <v>2322201102</v>
      </c>
      <c r="B1215" s="2">
        <v>2272201102</v>
      </c>
      <c r="C1215" s="2">
        <v>2322201102</v>
      </c>
      <c r="D1215" s="2">
        <v>2312201102</v>
      </c>
      <c r="E1215" s="2">
        <v>2322201102</v>
      </c>
      <c r="F1215" s="2">
        <v>2312201102</v>
      </c>
    </row>
    <row r="1216" spans="1:6" x14ac:dyDescent="0.25">
      <c r="A1216" s="1">
        <f>+E1211+4</f>
        <v>22053501092</v>
      </c>
      <c r="B1216" s="1">
        <f>+F1211+1</f>
        <v>22053501212</v>
      </c>
      <c r="C1216" s="1">
        <f>+A1223+7</f>
        <v>22053501107</v>
      </c>
      <c r="D1216" s="1">
        <f>+B1225+6</f>
        <v>22053501057</v>
      </c>
      <c r="E1216" s="1">
        <f>+C1223+1</f>
        <v>22053501126</v>
      </c>
      <c r="F1216" s="1">
        <f>+D1223+19</f>
        <v>22053501109</v>
      </c>
    </row>
    <row r="1217" spans="1:6" x14ac:dyDescent="0.25">
      <c r="A1217" s="1">
        <f>+A1216+1</f>
        <v>22053501093</v>
      </c>
      <c r="B1217" s="1">
        <f>+B1216+18</f>
        <v>22053501230</v>
      </c>
      <c r="C1217" s="1">
        <f>+C1216+5</f>
        <v>22053501112</v>
      </c>
      <c r="D1217" s="1">
        <f>+D1216+6</f>
        <v>22053501063</v>
      </c>
      <c r="E1217" s="1">
        <f t="shared" ref="E1217:F1223" si="234">+E1216+1</f>
        <v>22053501127</v>
      </c>
      <c r="F1217" s="1">
        <f t="shared" si="234"/>
        <v>22053501110</v>
      </c>
    </row>
    <row r="1218" spans="1:6" x14ac:dyDescent="0.25">
      <c r="A1218" s="1">
        <f t="shared" ref="A1218:A1223" si="235">+A1217+1</f>
        <v>22053501094</v>
      </c>
      <c r="B1218" s="2" t="s">
        <v>29</v>
      </c>
      <c r="C1218" s="1">
        <f>+C1217+2</f>
        <v>22053501114</v>
      </c>
      <c r="D1218" s="1">
        <f t="shared" ref="C1218:D1221" si="236">+D1217+1</f>
        <v>22053501064</v>
      </c>
      <c r="E1218" s="1">
        <f>+E1217+2</f>
        <v>22053501129</v>
      </c>
      <c r="F1218" s="1">
        <f>+F1217+3</f>
        <v>22053501113</v>
      </c>
    </row>
    <row r="1219" spans="1:6" x14ac:dyDescent="0.25">
      <c r="A1219" s="1">
        <f>+A1218+2</f>
        <v>22053501096</v>
      </c>
      <c r="B1219" s="2">
        <v>2312201102</v>
      </c>
      <c r="C1219" s="1">
        <f t="shared" si="236"/>
        <v>22053501115</v>
      </c>
      <c r="D1219" s="1">
        <f>+D1218+10</f>
        <v>22053501074</v>
      </c>
      <c r="E1219" s="1">
        <f t="shared" si="234"/>
        <v>22053501130</v>
      </c>
      <c r="F1219" s="1">
        <f>+F1218+7</f>
        <v>22053501120</v>
      </c>
    </row>
    <row r="1220" spans="1:6" x14ac:dyDescent="0.25">
      <c r="A1220" s="1">
        <f t="shared" si="235"/>
        <v>22053501097</v>
      </c>
      <c r="B1220" s="1">
        <v>22053501003</v>
      </c>
      <c r="C1220" s="1">
        <f t="shared" si="236"/>
        <v>22053501116</v>
      </c>
      <c r="D1220" s="1">
        <f>+D1219+1</f>
        <v>22053501075</v>
      </c>
      <c r="E1220" s="1">
        <f>+E1219+4</f>
        <v>22053501134</v>
      </c>
      <c r="F1220" s="1">
        <f>+F1219+13</f>
        <v>22053501133</v>
      </c>
    </row>
    <row r="1221" spans="1:6" x14ac:dyDescent="0.25">
      <c r="A1221" s="1">
        <f t="shared" si="235"/>
        <v>22053501098</v>
      </c>
      <c r="B1221" s="1">
        <f>+B1220+13</f>
        <v>22053501016</v>
      </c>
      <c r="C1221" s="1">
        <f t="shared" si="236"/>
        <v>22053501117</v>
      </c>
      <c r="D1221" s="1">
        <f>+D1220+6</f>
        <v>22053501081</v>
      </c>
      <c r="E1221" s="1">
        <f t="shared" si="234"/>
        <v>22053501135</v>
      </c>
      <c r="F1221" s="1">
        <f>+F1220+14</f>
        <v>22053501147</v>
      </c>
    </row>
    <row r="1222" spans="1:6" x14ac:dyDescent="0.25">
      <c r="A1222" s="1">
        <f t="shared" si="235"/>
        <v>22053501099</v>
      </c>
      <c r="B1222" s="1">
        <f>+B1221+13</f>
        <v>22053501029</v>
      </c>
      <c r="C1222" s="1">
        <f>+C1221+6</f>
        <v>22053501123</v>
      </c>
      <c r="D1222" s="1">
        <f>+D1221+4</f>
        <v>22053501085</v>
      </c>
      <c r="E1222" s="1">
        <f t="shared" si="234"/>
        <v>22053501136</v>
      </c>
      <c r="F1222" s="1">
        <f>+F1221+13</f>
        <v>22053501160</v>
      </c>
    </row>
    <row r="1223" spans="1:6" x14ac:dyDescent="0.25">
      <c r="A1223" s="1">
        <f t="shared" si="235"/>
        <v>22053501100</v>
      </c>
      <c r="B1223" s="1">
        <f>+B1222+3</f>
        <v>22053501032</v>
      </c>
      <c r="C1223" s="1">
        <f>+C1222+2</f>
        <v>22053501125</v>
      </c>
      <c r="D1223" s="1">
        <f>+D1222+5</f>
        <v>22053501090</v>
      </c>
      <c r="E1223" s="1">
        <f t="shared" si="234"/>
        <v>22053501137</v>
      </c>
      <c r="F1223" s="1">
        <f>+F1222+3</f>
        <v>22053501163</v>
      </c>
    </row>
    <row r="1224" spans="1:6" x14ac:dyDescent="0.25">
      <c r="A1224" s="1"/>
      <c r="B1224" s="1">
        <f>+B1223+17</f>
        <v>22053501049</v>
      </c>
      <c r="C1224" s="1"/>
      <c r="D1224" s="1"/>
      <c r="E1224" s="1"/>
      <c r="F1224" s="1"/>
    </row>
    <row r="1225" spans="1:6" x14ac:dyDescent="0.25">
      <c r="A1225" s="1"/>
      <c r="B1225" s="1">
        <f>+B1224+2</f>
        <v>22053501051</v>
      </c>
      <c r="C1225" s="1"/>
      <c r="D1225" s="1"/>
      <c r="E1225" s="1"/>
      <c r="F1225" s="1"/>
    </row>
    <row r="1226" spans="1:6" x14ac:dyDescent="0.25">
      <c r="A1226" s="1"/>
      <c r="B1226" s="1"/>
      <c r="C1226" s="1"/>
      <c r="D1226" s="1"/>
      <c r="E1226" s="1"/>
      <c r="F1226" s="1"/>
    </row>
    <row r="1227" spans="1:6" ht="18.75" x14ac:dyDescent="0.3">
      <c r="A1227" s="1"/>
      <c r="B1227" s="5"/>
      <c r="C1227" s="29" t="s">
        <v>4</v>
      </c>
      <c r="D1227" s="29"/>
      <c r="E1227" s="5"/>
      <c r="F1227" s="5"/>
    </row>
    <row r="1228" spans="1:6" x14ac:dyDescent="0.25">
      <c r="A1228" s="2" t="s">
        <v>29</v>
      </c>
      <c r="B1228" s="2" t="s">
        <v>29</v>
      </c>
      <c r="C1228" s="2" t="s">
        <v>29</v>
      </c>
      <c r="D1228" s="2" t="s">
        <v>29</v>
      </c>
      <c r="E1228" s="2" t="s">
        <v>29</v>
      </c>
      <c r="F1228" s="2" t="s">
        <v>29</v>
      </c>
    </row>
    <row r="1229" spans="1:6" x14ac:dyDescent="0.25">
      <c r="A1229" s="2">
        <v>2322201102</v>
      </c>
      <c r="B1229" s="2">
        <v>2312201102</v>
      </c>
      <c r="C1229" s="2">
        <v>2322201102</v>
      </c>
      <c r="D1229" s="2">
        <v>2322201102</v>
      </c>
      <c r="E1229" s="2">
        <v>2312201102</v>
      </c>
      <c r="F1229" s="2">
        <v>2322201102</v>
      </c>
    </row>
    <row r="1230" spans="1:6" x14ac:dyDescent="0.25">
      <c r="A1230" s="1">
        <f>+E1223+2</f>
        <v>22053501139</v>
      </c>
      <c r="B1230" s="1">
        <f>+F1223+1</f>
        <v>22053501164</v>
      </c>
      <c r="C1230" s="1">
        <f>+A1237+1</f>
        <v>22053501155</v>
      </c>
      <c r="D1230" s="1">
        <f>+C1237+1</f>
        <v>22053501171</v>
      </c>
      <c r="E1230" s="1">
        <f>+B1237+10</f>
        <v>22053501220</v>
      </c>
      <c r="F1230" s="1">
        <f>+D1237+1</f>
        <v>22053501179</v>
      </c>
    </row>
    <row r="1231" spans="1:6" x14ac:dyDescent="0.25">
      <c r="A1231" s="1">
        <f>+A1230+1</f>
        <v>22053501140</v>
      </c>
      <c r="B1231" s="1">
        <f>+B1230+23</f>
        <v>22053501187</v>
      </c>
      <c r="C1231" s="1">
        <f>+C1230+1</f>
        <v>22053501156</v>
      </c>
      <c r="D1231" s="1">
        <f>+D1230+1</f>
        <v>22053501172</v>
      </c>
      <c r="E1231" s="1">
        <f>+E1230+8</f>
        <v>22053501228</v>
      </c>
      <c r="F1231" s="1">
        <f t="shared" ref="F1231" si="237">+F1230+1</f>
        <v>22053501180</v>
      </c>
    </row>
    <row r="1232" spans="1:6" x14ac:dyDescent="0.25">
      <c r="A1232" s="1">
        <f>+A1231+5</f>
        <v>22053501145</v>
      </c>
      <c r="B1232" s="1">
        <f>+B1231+3</f>
        <v>22053501190</v>
      </c>
      <c r="C1232" s="1">
        <f>+C1231+2</f>
        <v>22053501158</v>
      </c>
      <c r="D1232" s="1">
        <f t="shared" ref="A1232:F1237" si="238">+D1231+1</f>
        <v>22053501173</v>
      </c>
      <c r="E1232" s="1">
        <f>+E1231+16</f>
        <v>22053501244</v>
      </c>
      <c r="F1232" s="1">
        <f t="shared" si="238"/>
        <v>22053501181</v>
      </c>
    </row>
    <row r="1233" spans="1:6" x14ac:dyDescent="0.25">
      <c r="A1233" s="1">
        <f t="shared" si="238"/>
        <v>22053501146</v>
      </c>
      <c r="B1233" s="1">
        <f>+B1232+8</f>
        <v>22053501198</v>
      </c>
      <c r="C1233" s="1">
        <f t="shared" si="238"/>
        <v>22053501159</v>
      </c>
      <c r="D1233" s="1">
        <f t="shared" si="238"/>
        <v>22053501174</v>
      </c>
      <c r="E1233" s="2"/>
      <c r="F1233" s="1">
        <f t="shared" si="238"/>
        <v>22053501182</v>
      </c>
    </row>
    <row r="1234" spans="1:6" x14ac:dyDescent="0.25">
      <c r="A1234" s="1">
        <f>+A1233+2</f>
        <v>22053501148</v>
      </c>
      <c r="B1234" s="1">
        <f>+B1233+3</f>
        <v>22053501201</v>
      </c>
      <c r="C1234" s="1">
        <f>+C1233+2</f>
        <v>22053501161</v>
      </c>
      <c r="D1234" s="1">
        <f t="shared" si="238"/>
        <v>22053501175</v>
      </c>
      <c r="E1234" s="2"/>
      <c r="F1234" s="1">
        <f>+F1233+2</f>
        <v>22053501184</v>
      </c>
    </row>
    <row r="1235" spans="1:6" x14ac:dyDescent="0.25">
      <c r="A1235" s="1">
        <f>+A1234+2</f>
        <v>22053501150</v>
      </c>
      <c r="B1235" s="1">
        <f>+B1234+3</f>
        <v>22053501204</v>
      </c>
      <c r="C1235" s="1">
        <f>+C1234+4</f>
        <v>22053501165</v>
      </c>
      <c r="D1235" s="1">
        <f t="shared" si="238"/>
        <v>22053501176</v>
      </c>
      <c r="E1235" s="1"/>
      <c r="F1235" s="1">
        <f t="shared" si="238"/>
        <v>22053501185</v>
      </c>
    </row>
    <row r="1236" spans="1:6" x14ac:dyDescent="0.25">
      <c r="A1236" s="1">
        <f t="shared" si="238"/>
        <v>22053501151</v>
      </c>
      <c r="B1236" s="1">
        <f>+B1235+2</f>
        <v>22053501206</v>
      </c>
      <c r="C1236" s="1">
        <f t="shared" si="238"/>
        <v>22053501166</v>
      </c>
      <c r="D1236" s="1">
        <f t="shared" si="238"/>
        <v>22053501177</v>
      </c>
      <c r="E1236" s="1"/>
      <c r="F1236" s="1">
        <f t="shared" si="238"/>
        <v>22053501186</v>
      </c>
    </row>
    <row r="1237" spans="1:6" x14ac:dyDescent="0.25">
      <c r="A1237" s="1">
        <f>+A1236+3</f>
        <v>22053501154</v>
      </c>
      <c r="B1237" s="1">
        <f>+B1236+4</f>
        <v>22053501210</v>
      </c>
      <c r="C1237" s="1">
        <f>+C1236+4</f>
        <v>22053501170</v>
      </c>
      <c r="D1237" s="1">
        <f t="shared" si="238"/>
        <v>22053501178</v>
      </c>
      <c r="E1237" s="1"/>
      <c r="F1237" s="1">
        <f>+F1236+2</f>
        <v>22053501188</v>
      </c>
    </row>
    <row r="1238" spans="1:6" ht="18.75" x14ac:dyDescent="0.3">
      <c r="A1238" s="1"/>
      <c r="B1238" s="5"/>
      <c r="C1238" s="29" t="s">
        <v>5</v>
      </c>
      <c r="D1238" s="29"/>
      <c r="E1238" s="5"/>
      <c r="F1238" s="5"/>
    </row>
    <row r="1239" spans="1:6" ht="18.75" x14ac:dyDescent="0.3">
      <c r="A1239" s="2"/>
      <c r="B1239" s="2"/>
      <c r="C1239" s="13"/>
      <c r="D1239" s="13"/>
      <c r="E1239" s="2"/>
      <c r="F1239" s="2"/>
    </row>
    <row r="1240" spans="1:6" x14ac:dyDescent="0.25">
      <c r="A1240" s="2" t="s">
        <v>29</v>
      </c>
      <c r="B1240" s="2" t="s">
        <v>29</v>
      </c>
      <c r="C1240" s="2" t="s">
        <v>29</v>
      </c>
      <c r="D1240" s="2" t="s">
        <v>29</v>
      </c>
      <c r="E1240" s="2" t="s">
        <v>29</v>
      </c>
      <c r="F1240" s="2" t="s">
        <v>29</v>
      </c>
    </row>
    <row r="1241" spans="1:6" x14ac:dyDescent="0.25">
      <c r="A1241" s="2">
        <v>2322201102</v>
      </c>
      <c r="B1241" s="2">
        <v>2032201102</v>
      </c>
      <c r="C1241" s="2">
        <v>2322201102</v>
      </c>
      <c r="D1241" s="2">
        <v>2322201102</v>
      </c>
      <c r="E1241" s="2">
        <v>2032201102</v>
      </c>
      <c r="F1241" s="2">
        <v>2322201102</v>
      </c>
    </row>
    <row r="1242" spans="1:6" x14ac:dyDescent="0.25">
      <c r="A1242" s="1">
        <f>+F1237+3</f>
        <v>22053501191</v>
      </c>
      <c r="B1242" s="1">
        <v>22053501009</v>
      </c>
      <c r="C1242" s="1">
        <f>+A1249+1</f>
        <v>22053501209</v>
      </c>
      <c r="D1242" s="1">
        <f>+C1249+1</f>
        <v>22053501225</v>
      </c>
      <c r="E1242" s="1">
        <f>+B1249+21</f>
        <v>22053501215</v>
      </c>
      <c r="F1242" s="1">
        <f>+D1249+1</f>
        <v>22053501239</v>
      </c>
    </row>
    <row r="1243" spans="1:6" x14ac:dyDescent="0.25">
      <c r="A1243" s="1">
        <f>+A1242+4</f>
        <v>22053501195</v>
      </c>
      <c r="B1243" s="1">
        <f t="shared" ref="B1243:D1249" si="239">+B1242+1</f>
        <v>22053501010</v>
      </c>
      <c r="C1243" s="1">
        <f>+C1242+4</f>
        <v>22053501213</v>
      </c>
      <c r="D1243" s="1">
        <f>+D1242+1</f>
        <v>22053501226</v>
      </c>
      <c r="E1243" s="1"/>
      <c r="F1243" s="1">
        <f>+F1242+3</f>
        <v>22053501242</v>
      </c>
    </row>
    <row r="1244" spans="1:6" x14ac:dyDescent="0.25">
      <c r="A1244" s="1">
        <f t="shared" ref="A1244:A1249" si="240">+A1243+1</f>
        <v>22053501196</v>
      </c>
      <c r="B1244" s="1">
        <f>+B1243+16</f>
        <v>22053501026</v>
      </c>
      <c r="C1244" s="1">
        <f>+C1243+3</f>
        <v>22053501216</v>
      </c>
      <c r="D1244" s="1">
        <f>+D1243+6</f>
        <v>22053501232</v>
      </c>
      <c r="E1244" s="1"/>
      <c r="F1244" s="1">
        <f t="shared" ref="F1244" si="241">+F1243+1</f>
        <v>22053501243</v>
      </c>
    </row>
    <row r="1245" spans="1:6" x14ac:dyDescent="0.25">
      <c r="A1245" s="1">
        <f t="shared" si="240"/>
        <v>22053501197</v>
      </c>
      <c r="B1245" s="1">
        <f>+B1244+34</f>
        <v>22053501060</v>
      </c>
      <c r="C1245" s="1">
        <f>+C1244+2</f>
        <v>22053501218</v>
      </c>
      <c r="D1245" s="1">
        <f t="shared" si="239"/>
        <v>22053501233</v>
      </c>
      <c r="E1245" s="1"/>
      <c r="F1245" s="1">
        <f>+F1244+2</f>
        <v>22053501245</v>
      </c>
    </row>
    <row r="1246" spans="1:6" x14ac:dyDescent="0.25">
      <c r="A1246" s="1">
        <f>+A1245+3</f>
        <v>22053501200</v>
      </c>
      <c r="B1246" s="1">
        <f>+B1245+2</f>
        <v>22053501062</v>
      </c>
      <c r="C1246" s="1">
        <f t="shared" si="239"/>
        <v>22053501219</v>
      </c>
      <c r="D1246" s="1">
        <f>+D1245+2</f>
        <v>22053501235</v>
      </c>
      <c r="E1246" s="1"/>
      <c r="F1246" s="2" t="s">
        <v>29</v>
      </c>
    </row>
    <row r="1247" spans="1:6" x14ac:dyDescent="0.25">
      <c r="A1247" s="1">
        <f>+A1246+5</f>
        <v>22053501205</v>
      </c>
      <c r="B1247" s="1">
        <f>+B1246+16</f>
        <v>22053501078</v>
      </c>
      <c r="C1247" s="1">
        <f>+C1246+2</f>
        <v>22053501221</v>
      </c>
      <c r="D1247" s="1">
        <f t="shared" si="239"/>
        <v>22053501236</v>
      </c>
      <c r="E1247" s="1"/>
      <c r="F1247" s="2">
        <v>2352201102</v>
      </c>
    </row>
    <row r="1248" spans="1:6" x14ac:dyDescent="0.25">
      <c r="A1248" s="1">
        <f>+A1247+2</f>
        <v>22053501207</v>
      </c>
      <c r="B1248" s="1">
        <f>+B1247+22+83</f>
        <v>22053501183</v>
      </c>
      <c r="C1248" s="1">
        <f>+C1247+2</f>
        <v>22053501223</v>
      </c>
      <c r="D1248" s="1">
        <f t="shared" si="239"/>
        <v>22053501237</v>
      </c>
      <c r="E1248" s="1"/>
      <c r="F1248" s="1">
        <v>22053501013</v>
      </c>
    </row>
    <row r="1249" spans="1:6" x14ac:dyDescent="0.25">
      <c r="A1249" s="1">
        <f t="shared" si="240"/>
        <v>22053501208</v>
      </c>
      <c r="B1249" s="1">
        <f>+B1248+11</f>
        <v>22053501194</v>
      </c>
      <c r="C1249" s="1">
        <f t="shared" si="239"/>
        <v>22053501224</v>
      </c>
      <c r="D1249" s="1">
        <f t="shared" si="239"/>
        <v>22053501238</v>
      </c>
      <c r="E1249" s="1"/>
      <c r="F1249" s="1">
        <f>+F1248+17</f>
        <v>22053501030</v>
      </c>
    </row>
    <row r="1250" spans="1:6" x14ac:dyDescent="0.25">
      <c r="A1250" s="1"/>
      <c r="B1250" s="1"/>
      <c r="C1250" s="1"/>
      <c r="D1250" s="1"/>
      <c r="E1250" s="1"/>
      <c r="F1250" s="1">
        <f>+F1249+163</f>
        <v>22053501193</v>
      </c>
    </row>
    <row r="1251" spans="1:6" x14ac:dyDescent="0.25">
      <c r="A1251" s="6"/>
      <c r="B1251" s="6"/>
      <c r="C1251" s="6"/>
      <c r="D1251" s="6"/>
      <c r="E1251" s="6"/>
      <c r="F1251" s="6"/>
    </row>
    <row r="1252" spans="1:6" ht="18.75" x14ac:dyDescent="0.3">
      <c r="A1252" s="6"/>
      <c r="B1252" s="6"/>
      <c r="C1252" s="29" t="s">
        <v>36</v>
      </c>
      <c r="D1252" s="29"/>
      <c r="E1252" s="6"/>
      <c r="F1252" s="6"/>
    </row>
    <row r="1253" spans="1:6" x14ac:dyDescent="0.25">
      <c r="A1253" s="2" t="s">
        <v>29</v>
      </c>
      <c r="B1253" s="2" t="s">
        <v>29</v>
      </c>
      <c r="C1253" s="6"/>
      <c r="D1253" s="6"/>
      <c r="E1253" s="6"/>
      <c r="F1253" s="6"/>
    </row>
    <row r="1254" spans="1:6" x14ac:dyDescent="0.25">
      <c r="A1254" s="2">
        <v>2312201102</v>
      </c>
      <c r="B1254" s="2">
        <v>2322201102</v>
      </c>
      <c r="C1254" s="6"/>
      <c r="D1254" s="6"/>
      <c r="E1254" s="6"/>
      <c r="F1254" s="6"/>
    </row>
    <row r="1255" spans="1:6" x14ac:dyDescent="0.25">
      <c r="A1255" s="6">
        <v>22053501103</v>
      </c>
      <c r="B1255" s="6">
        <v>22053501102</v>
      </c>
      <c r="C1255" s="6"/>
      <c r="D1255" s="6"/>
      <c r="E1255" s="6"/>
      <c r="F1255" s="6"/>
    </row>
    <row r="1256" spans="1:6" x14ac:dyDescent="0.25">
      <c r="A1256" s="6">
        <f>+A1255+66</f>
        <v>22053501169</v>
      </c>
      <c r="B1256" s="6">
        <f>+B1255+1+1</f>
        <v>22053501104</v>
      </c>
      <c r="C1256" s="6"/>
      <c r="D1256" s="6"/>
      <c r="E1256" s="6"/>
      <c r="F1256" s="6"/>
    </row>
    <row r="1257" spans="1:6" x14ac:dyDescent="0.25">
      <c r="A1257" s="6">
        <f>+A1256+31+31</f>
        <v>22053501231</v>
      </c>
      <c r="B1257" s="6">
        <f>+B1256+24</f>
        <v>22053501128</v>
      </c>
      <c r="C1257" s="6"/>
      <c r="D1257" s="6"/>
      <c r="E1257" s="6"/>
      <c r="F1257" s="6"/>
    </row>
    <row r="1258" spans="1:6" x14ac:dyDescent="0.25">
      <c r="A1258" s="6"/>
      <c r="B1258" s="6">
        <f>+B1257+40</f>
        <v>22053501168</v>
      </c>
      <c r="C1258" s="6"/>
      <c r="D1258" s="6"/>
      <c r="E1258" s="6"/>
      <c r="F1258" s="6"/>
    </row>
    <row r="1259" spans="1:6" x14ac:dyDescent="0.25">
      <c r="A1259" s="6"/>
      <c r="B1259" s="6"/>
      <c r="C1259" s="6"/>
      <c r="D1259" s="6"/>
      <c r="E1259" s="6"/>
      <c r="F1259" s="6"/>
    </row>
    <row r="1260" spans="1:6" x14ac:dyDescent="0.25">
      <c r="A1260" s="6"/>
      <c r="B1260" s="6"/>
      <c r="C1260" s="6"/>
      <c r="D1260" s="6"/>
      <c r="E1260" s="6"/>
      <c r="F1260" s="6"/>
    </row>
    <row r="1263" spans="1:6" ht="18.75" x14ac:dyDescent="0.3">
      <c r="A1263" s="29" t="s">
        <v>0</v>
      </c>
      <c r="B1263" s="29"/>
      <c r="C1263" s="29"/>
      <c r="D1263" s="29"/>
      <c r="E1263" s="29"/>
      <c r="F1263" s="29"/>
    </row>
    <row r="1264" spans="1:6" ht="23.25" x14ac:dyDescent="0.35">
      <c r="A1264" s="3" t="s">
        <v>37</v>
      </c>
      <c r="B1264" s="5"/>
      <c r="C1264" s="5"/>
      <c r="D1264" s="5"/>
      <c r="E1264" s="5"/>
      <c r="F1264" s="4" t="s">
        <v>38</v>
      </c>
    </row>
    <row r="1265" spans="1:6" ht="21" x14ac:dyDescent="0.35">
      <c r="A1265" s="3"/>
      <c r="B1265" s="5"/>
      <c r="C1265" s="5"/>
      <c r="D1265" s="5"/>
      <c r="E1265" s="30" t="s">
        <v>39</v>
      </c>
      <c r="F1265" s="30"/>
    </row>
    <row r="1266" spans="1:6" ht="18.75" x14ac:dyDescent="0.3">
      <c r="A1266" s="1"/>
      <c r="B1266" s="5"/>
      <c r="C1266" s="29" t="s">
        <v>1</v>
      </c>
      <c r="D1266" s="29"/>
      <c r="E1266" s="5"/>
      <c r="F1266" s="5"/>
    </row>
    <row r="1267" spans="1:6" x14ac:dyDescent="0.25">
      <c r="A1267" s="2" t="s">
        <v>40</v>
      </c>
      <c r="B1267" s="2" t="s">
        <v>40</v>
      </c>
      <c r="C1267" s="2" t="s">
        <v>40</v>
      </c>
      <c r="D1267" s="2" t="s">
        <v>40</v>
      </c>
      <c r="E1267" s="2" t="s">
        <v>40</v>
      </c>
      <c r="F1267" s="2" t="s">
        <v>40</v>
      </c>
    </row>
    <row r="1268" spans="1:6" x14ac:dyDescent="0.25">
      <c r="A1268" s="2">
        <v>2274001003</v>
      </c>
      <c r="B1268" s="2">
        <v>2274001002</v>
      </c>
      <c r="C1268" s="2">
        <v>2274001003</v>
      </c>
      <c r="D1268" s="2">
        <v>2274001002</v>
      </c>
      <c r="E1268" s="2">
        <v>2274001003</v>
      </c>
      <c r="F1268" s="2">
        <v>2274001002</v>
      </c>
    </row>
    <row r="1269" spans="1:6" x14ac:dyDescent="0.25">
      <c r="A1269" s="1">
        <v>22053504001</v>
      </c>
      <c r="B1269" s="1">
        <v>22053504009</v>
      </c>
      <c r="C1269" s="1">
        <f>+A1276+1</f>
        <v>22053504012</v>
      </c>
      <c r="D1269" s="1">
        <f>+B1276+10</f>
        <v>22053504100</v>
      </c>
      <c r="E1269" s="1">
        <f>+C1276+3</f>
        <v>22053504032</v>
      </c>
      <c r="F1269" s="21">
        <v>22053511008</v>
      </c>
    </row>
    <row r="1270" spans="1:6" x14ac:dyDescent="0.25">
      <c r="A1270" s="1">
        <f>+A1269+1</f>
        <v>22053504002</v>
      </c>
      <c r="B1270" s="1">
        <f>+B1269+5</f>
        <v>22053504014</v>
      </c>
      <c r="C1270" s="1">
        <f>+C1269+3</f>
        <v>22053504015</v>
      </c>
      <c r="D1270" s="1">
        <f>+D1269+13</f>
        <v>22053504113</v>
      </c>
      <c r="E1270" s="1">
        <f>+E1269+4</f>
        <v>22053504036</v>
      </c>
      <c r="F1270" s="1">
        <f>+F1269+19</f>
        <v>22053511027</v>
      </c>
    </row>
    <row r="1271" spans="1:6" x14ac:dyDescent="0.25">
      <c r="A1271" s="1">
        <f t="shared" ref="A1271:A1275" si="242">+A1270+1</f>
        <v>22053504003</v>
      </c>
      <c r="B1271" s="1">
        <f>+B1270+13</f>
        <v>22053504027</v>
      </c>
      <c r="C1271" s="1">
        <f>+C1270+2</f>
        <v>22053504017</v>
      </c>
      <c r="D1271" s="1">
        <f>+D1270+9</f>
        <v>22053504122</v>
      </c>
      <c r="E1271" s="1">
        <f>+E1270+2</f>
        <v>22053504038</v>
      </c>
      <c r="F1271" s="1">
        <f>+F1270+14</f>
        <v>22053511041</v>
      </c>
    </row>
    <row r="1272" spans="1:6" x14ac:dyDescent="0.25">
      <c r="A1272" s="1">
        <f>+A1271+2</f>
        <v>22053504005</v>
      </c>
      <c r="B1272" s="1">
        <f>+B1271+26</f>
        <v>22053504053</v>
      </c>
      <c r="C1272" s="1">
        <f t="shared" ref="B1272:F1276" si="243">+C1271+1</f>
        <v>22053504018</v>
      </c>
      <c r="D1272" s="1">
        <f>+D1271+45</f>
        <v>22053504167</v>
      </c>
      <c r="E1272" s="1">
        <f t="shared" si="243"/>
        <v>22053504039</v>
      </c>
      <c r="F1272" s="1">
        <f>+F1271+5</f>
        <v>22053511046</v>
      </c>
    </row>
    <row r="1273" spans="1:6" x14ac:dyDescent="0.25">
      <c r="A1273" s="1">
        <f t="shared" si="242"/>
        <v>22053504006</v>
      </c>
      <c r="B1273" s="1">
        <f>+B1272+26</f>
        <v>22053504079</v>
      </c>
      <c r="C1273" s="1">
        <f>+C1272+4</f>
        <v>22053504022</v>
      </c>
      <c r="D1273" s="1">
        <f>+D1272+22</f>
        <v>22053504189</v>
      </c>
      <c r="E1273" s="1">
        <f t="shared" si="243"/>
        <v>22053504040</v>
      </c>
      <c r="F1273" s="21">
        <v>22053527007</v>
      </c>
    </row>
    <row r="1274" spans="1:6" x14ac:dyDescent="0.25">
      <c r="A1274" s="1">
        <f t="shared" si="242"/>
        <v>22053504007</v>
      </c>
      <c r="B1274" s="1">
        <f>+B1273+7</f>
        <v>22053504086</v>
      </c>
      <c r="C1274" s="1">
        <f>+C1273+4</f>
        <v>22053504026</v>
      </c>
      <c r="D1274" s="1">
        <f>+D1273+19</f>
        <v>22053504208</v>
      </c>
      <c r="E1274" s="1">
        <f t="shared" si="243"/>
        <v>22053504041</v>
      </c>
      <c r="F1274" s="1">
        <f t="shared" si="243"/>
        <v>22053527008</v>
      </c>
    </row>
    <row r="1275" spans="1:6" x14ac:dyDescent="0.25">
      <c r="A1275" s="1">
        <f t="shared" si="242"/>
        <v>22053504008</v>
      </c>
      <c r="B1275" s="1">
        <f>+B1274+3</f>
        <v>22053504089</v>
      </c>
      <c r="C1275" s="1">
        <f>+C1274+2</f>
        <v>22053504028</v>
      </c>
      <c r="D1275" s="1">
        <f>+D1274+4</f>
        <v>22053504212</v>
      </c>
      <c r="E1275" s="1">
        <f>+E1274+3</f>
        <v>22053504044</v>
      </c>
      <c r="F1275" s="1">
        <f>+F1274+7</f>
        <v>22053527015</v>
      </c>
    </row>
    <row r="1276" spans="1:6" x14ac:dyDescent="0.25">
      <c r="A1276" s="1">
        <f>+A1275+3</f>
        <v>22053504011</v>
      </c>
      <c r="B1276" s="1">
        <f t="shared" si="243"/>
        <v>22053504090</v>
      </c>
      <c r="C1276" s="1">
        <f t="shared" si="243"/>
        <v>22053504029</v>
      </c>
      <c r="D1276" s="1">
        <f>+D1275+11</f>
        <v>22053504223</v>
      </c>
      <c r="E1276" s="1">
        <f t="shared" si="243"/>
        <v>22053504045</v>
      </c>
      <c r="F1276" s="1">
        <f>+F1275+3</f>
        <v>22053527018</v>
      </c>
    </row>
    <row r="1277" spans="1:6" x14ac:dyDescent="0.25">
      <c r="A1277" s="1"/>
      <c r="B1277" s="1"/>
      <c r="C1277" s="1"/>
      <c r="D1277" s="1"/>
      <c r="E1277" s="1"/>
      <c r="F1277" s="1"/>
    </row>
    <row r="1278" spans="1:6" ht="18.75" x14ac:dyDescent="0.3">
      <c r="A1278" s="1"/>
      <c r="B1278" s="5"/>
      <c r="C1278" s="29" t="s">
        <v>2</v>
      </c>
      <c r="D1278" s="29"/>
      <c r="E1278" s="5"/>
      <c r="F1278" s="5"/>
    </row>
    <row r="1279" spans="1:6" x14ac:dyDescent="0.25">
      <c r="A1279" s="2" t="s">
        <v>40</v>
      </c>
      <c r="B1279" s="2" t="s">
        <v>40</v>
      </c>
      <c r="C1279" s="2" t="s">
        <v>40</v>
      </c>
      <c r="D1279" s="2" t="s">
        <v>40</v>
      </c>
      <c r="E1279" s="2" t="s">
        <v>40</v>
      </c>
      <c r="F1279" s="2" t="s">
        <v>40</v>
      </c>
    </row>
    <row r="1280" spans="1:6" x14ac:dyDescent="0.25">
      <c r="A1280" s="2">
        <v>2274001003</v>
      </c>
      <c r="B1280" s="2">
        <v>2274001002</v>
      </c>
      <c r="C1280" s="2">
        <v>2274001003</v>
      </c>
      <c r="D1280" s="2">
        <v>2274001002</v>
      </c>
      <c r="E1280" s="2">
        <v>2274001003</v>
      </c>
      <c r="F1280" s="2">
        <v>2274001002</v>
      </c>
    </row>
    <row r="1281" spans="1:6" x14ac:dyDescent="0.25">
      <c r="A1281" s="1">
        <f>+E1276+1</f>
        <v>22053504046</v>
      </c>
      <c r="B1281" s="1">
        <f>+F1276+1</f>
        <v>22053527019</v>
      </c>
      <c r="C1281" s="1">
        <f>+A1288+2</f>
        <v>22053504058</v>
      </c>
      <c r="D1281" s="1">
        <f>+B1288+13</f>
        <v>22053527066</v>
      </c>
      <c r="E1281" s="1">
        <f>+C1288+1</f>
        <v>22053504068</v>
      </c>
      <c r="F1281" s="1">
        <f>+D1288+8</f>
        <v>22053568028</v>
      </c>
    </row>
    <row r="1282" spans="1:6" x14ac:dyDescent="0.25">
      <c r="A1282" s="1">
        <f>+A1281+1</f>
        <v>22053504047</v>
      </c>
      <c r="B1282" s="1">
        <f>+B1281+13</f>
        <v>22053527032</v>
      </c>
      <c r="C1282" s="1">
        <f>+C1281+2</f>
        <v>22053504060</v>
      </c>
      <c r="D1282" s="1">
        <f>+D1281+8</f>
        <v>22053527074</v>
      </c>
      <c r="E1282" s="1">
        <f t="shared" ref="E1282:F1288" si="244">+E1281+1</f>
        <v>22053504069</v>
      </c>
      <c r="F1282" s="1">
        <f t="shared" si="244"/>
        <v>22053568029</v>
      </c>
    </row>
    <row r="1283" spans="1:6" x14ac:dyDescent="0.25">
      <c r="A1283" s="1">
        <f>+A1282+2</f>
        <v>22053504049</v>
      </c>
      <c r="B1283" s="1">
        <f>+B1282+3</f>
        <v>22053527035</v>
      </c>
      <c r="C1283" s="1">
        <f>+C1282+2</f>
        <v>22053504062</v>
      </c>
      <c r="D1283" s="21">
        <v>22053563013</v>
      </c>
      <c r="E1283" s="1">
        <f>+E1282+2</f>
        <v>22053504071</v>
      </c>
      <c r="F1283" s="1">
        <f>+F1282+3</f>
        <v>22053568032</v>
      </c>
    </row>
    <row r="1284" spans="1:6" x14ac:dyDescent="0.25">
      <c r="A1284" s="1">
        <f t="shared" ref="A1284:A1288" si="245">+A1283+1</f>
        <v>22053504050</v>
      </c>
      <c r="B1284" s="1">
        <f>+B1283+3</f>
        <v>22053527038</v>
      </c>
      <c r="C1284" s="1">
        <f t="shared" ref="C1284:C1288" si="246">+C1283+1</f>
        <v>22053504063</v>
      </c>
      <c r="D1284" s="1">
        <f>+D1283+14</f>
        <v>22053563027</v>
      </c>
      <c r="E1284" s="1">
        <f t="shared" si="244"/>
        <v>22053504072</v>
      </c>
      <c r="F1284" s="1">
        <f>+F1283+6</f>
        <v>22053568038</v>
      </c>
    </row>
    <row r="1285" spans="1:6" x14ac:dyDescent="0.25">
      <c r="A1285" s="1">
        <f t="shared" si="245"/>
        <v>22053504051</v>
      </c>
      <c r="B1285" s="1">
        <f>+B1284+2</f>
        <v>22053527040</v>
      </c>
      <c r="C1285" s="1">
        <f t="shared" si="246"/>
        <v>22053504064</v>
      </c>
      <c r="D1285" s="1">
        <f>+D1284+8</f>
        <v>22053563035</v>
      </c>
      <c r="E1285" s="1">
        <f t="shared" si="244"/>
        <v>22053504073</v>
      </c>
      <c r="F1285" s="21">
        <v>22053587013</v>
      </c>
    </row>
    <row r="1286" spans="1:6" x14ac:dyDescent="0.25">
      <c r="A1286" s="1">
        <f t="shared" si="245"/>
        <v>22053504052</v>
      </c>
      <c r="B1286" s="1">
        <f>+B1285+9</f>
        <v>22053527049</v>
      </c>
      <c r="C1286" s="1">
        <f t="shared" si="246"/>
        <v>22053504065</v>
      </c>
      <c r="D1286" s="21">
        <v>22053568001</v>
      </c>
      <c r="E1286" s="1">
        <f>+E1285+2</f>
        <v>22053504075</v>
      </c>
      <c r="F1286" s="2" t="s">
        <v>40</v>
      </c>
    </row>
    <row r="1287" spans="1:6" x14ac:dyDescent="0.25">
      <c r="A1287" s="1">
        <f>+A1286+3</f>
        <v>22053504055</v>
      </c>
      <c r="B1287" s="1">
        <f>+B1286+2</f>
        <v>22053527051</v>
      </c>
      <c r="C1287" s="1">
        <f t="shared" si="246"/>
        <v>22053504066</v>
      </c>
      <c r="D1287" s="1">
        <f>+D1286+17</f>
        <v>22053568018</v>
      </c>
      <c r="E1287" s="1">
        <f t="shared" si="244"/>
        <v>22053504076</v>
      </c>
      <c r="F1287" s="2">
        <v>2344001101</v>
      </c>
    </row>
    <row r="1288" spans="1:6" x14ac:dyDescent="0.25">
      <c r="A1288" s="1">
        <f t="shared" si="245"/>
        <v>22053504056</v>
      </c>
      <c r="B1288" s="1">
        <f>+B1287+2</f>
        <v>22053527053</v>
      </c>
      <c r="C1288" s="1">
        <f t="shared" si="246"/>
        <v>22053504067</v>
      </c>
      <c r="D1288" s="1">
        <f>+D1287+2</f>
        <v>22053568020</v>
      </c>
      <c r="E1288" s="1">
        <f t="shared" si="244"/>
        <v>22053504077</v>
      </c>
      <c r="F1288" s="1">
        <v>22053510019</v>
      </c>
    </row>
    <row r="1289" spans="1:6" x14ac:dyDescent="0.25">
      <c r="A1289" s="1"/>
      <c r="B1289" s="1"/>
      <c r="C1289" s="1"/>
      <c r="D1289" s="1"/>
      <c r="E1289" s="1"/>
      <c r="F1289" s="1">
        <f>+F1288+14</f>
        <v>22053510033</v>
      </c>
    </row>
    <row r="1290" spans="1:6" x14ac:dyDescent="0.25">
      <c r="A1290" s="1"/>
      <c r="B1290" s="1"/>
      <c r="C1290" s="1"/>
      <c r="D1290" s="1"/>
      <c r="E1290" s="1"/>
      <c r="F1290" s="21">
        <v>22053516038</v>
      </c>
    </row>
    <row r="1291" spans="1:6" x14ac:dyDescent="0.25">
      <c r="A1291" s="1"/>
      <c r="B1291" s="1"/>
      <c r="C1291" s="1"/>
      <c r="D1291" s="1"/>
      <c r="E1291" s="1"/>
      <c r="F1291" s="1"/>
    </row>
    <row r="1292" spans="1:6" ht="18.75" x14ac:dyDescent="0.3">
      <c r="A1292" s="1"/>
      <c r="B1292" s="5"/>
      <c r="C1292" s="29" t="s">
        <v>3</v>
      </c>
      <c r="D1292" s="29"/>
      <c r="E1292" s="5"/>
      <c r="F1292" s="5"/>
    </row>
    <row r="1293" spans="1:6" x14ac:dyDescent="0.25">
      <c r="A1293" s="2" t="s">
        <v>40</v>
      </c>
      <c r="B1293" s="2" t="s">
        <v>40</v>
      </c>
      <c r="C1293" s="2" t="s">
        <v>40</v>
      </c>
      <c r="D1293" s="2" t="s">
        <v>40</v>
      </c>
      <c r="E1293" s="2" t="s">
        <v>40</v>
      </c>
      <c r="F1293" s="2" t="s">
        <v>40</v>
      </c>
    </row>
    <row r="1294" spans="1:6" x14ac:dyDescent="0.25">
      <c r="A1294" s="2">
        <v>2274001003</v>
      </c>
      <c r="B1294" s="2">
        <v>2344001101</v>
      </c>
      <c r="C1294" s="2">
        <v>2274001003</v>
      </c>
      <c r="D1294" s="2">
        <v>2344001101</v>
      </c>
      <c r="E1294" s="2">
        <v>2274001003</v>
      </c>
      <c r="F1294" s="2">
        <v>2414001004</v>
      </c>
    </row>
    <row r="1295" spans="1:6" x14ac:dyDescent="0.25">
      <c r="A1295" s="1">
        <f>+E1288+4</f>
        <v>22053504081</v>
      </c>
      <c r="B1295" s="1">
        <f>+F1290+10</f>
        <v>22053516048</v>
      </c>
      <c r="C1295" s="1">
        <f>+A1302+2</f>
        <v>22053504093</v>
      </c>
      <c r="D1295" s="1">
        <f>+B1302+5</f>
        <v>22053529011</v>
      </c>
      <c r="E1295" s="1">
        <f>+C1302+1</f>
        <v>22053504105</v>
      </c>
      <c r="F1295" s="21">
        <v>22053510001</v>
      </c>
    </row>
    <row r="1296" spans="1:6" x14ac:dyDescent="0.25">
      <c r="A1296" s="1">
        <f>+A1295+1</f>
        <v>22053504082</v>
      </c>
      <c r="B1296" s="21">
        <v>22053527012</v>
      </c>
      <c r="C1296" s="1">
        <f>+C1295+1</f>
        <v>22053504094</v>
      </c>
      <c r="D1296" s="1">
        <f>+D1295+1</f>
        <v>22053529012</v>
      </c>
      <c r="E1296" s="1">
        <f>+E1295+2</f>
        <v>22053504107</v>
      </c>
      <c r="F1296" s="1">
        <f t="shared" ref="E1296:F1302" si="247">+F1295+1</f>
        <v>22053510002</v>
      </c>
    </row>
    <row r="1297" spans="1:6" x14ac:dyDescent="0.25">
      <c r="A1297" s="1">
        <f t="shared" ref="A1297:A1301" si="248">+A1296+1</f>
        <v>22053504083</v>
      </c>
      <c r="B1297" s="1">
        <f>+B1296+47</f>
        <v>22053527059</v>
      </c>
      <c r="C1297" s="1">
        <f>+C1296+2</f>
        <v>22053504096</v>
      </c>
      <c r="D1297" s="1">
        <f t="shared" ref="C1297:D1302" si="249">+D1296+1</f>
        <v>22053529013</v>
      </c>
      <c r="E1297" s="1">
        <f t="shared" si="247"/>
        <v>22053504108</v>
      </c>
      <c r="F1297" s="1">
        <f t="shared" si="247"/>
        <v>22053510003</v>
      </c>
    </row>
    <row r="1298" spans="1:6" x14ac:dyDescent="0.25">
      <c r="A1298" s="1">
        <f t="shared" si="248"/>
        <v>22053504084</v>
      </c>
      <c r="B1298" s="1">
        <f>+B1297+4</f>
        <v>22053527063</v>
      </c>
      <c r="C1298" s="1">
        <f t="shared" si="249"/>
        <v>22053504097</v>
      </c>
      <c r="D1298" s="21">
        <v>22053568009</v>
      </c>
      <c r="E1298" s="1">
        <f t="shared" si="247"/>
        <v>22053504109</v>
      </c>
      <c r="F1298" s="1">
        <f>+F1297+2</f>
        <v>22053510005</v>
      </c>
    </row>
    <row r="1299" spans="1:6" x14ac:dyDescent="0.25">
      <c r="A1299" s="1">
        <f t="shared" si="248"/>
        <v>22053504085</v>
      </c>
      <c r="B1299" s="1">
        <f>+B1298+14</f>
        <v>22053527077</v>
      </c>
      <c r="C1299" s="1">
        <f>+C1298+2</f>
        <v>22053504099</v>
      </c>
      <c r="D1299" s="1">
        <f>+D1298+3</f>
        <v>22053568012</v>
      </c>
      <c r="E1299" s="1">
        <f>+E1298+3</f>
        <v>22053504112</v>
      </c>
      <c r="F1299" s="1">
        <f>+F1298+6</f>
        <v>22053510011</v>
      </c>
    </row>
    <row r="1300" spans="1:6" x14ac:dyDescent="0.25">
      <c r="A1300" s="1">
        <f>+A1299+2</f>
        <v>22053504087</v>
      </c>
      <c r="B1300" s="21">
        <v>22053529001</v>
      </c>
      <c r="C1300" s="1">
        <f>+C1299+2</f>
        <v>22053504101</v>
      </c>
      <c r="D1300" s="1">
        <f>+D1299+11</f>
        <v>22053568023</v>
      </c>
      <c r="E1300" s="1">
        <f>+E1299+2</f>
        <v>22053504114</v>
      </c>
      <c r="F1300" s="1">
        <f>+F1299+7</f>
        <v>22053510018</v>
      </c>
    </row>
    <row r="1301" spans="1:6" x14ac:dyDescent="0.25">
      <c r="A1301" s="1">
        <f t="shared" si="248"/>
        <v>22053504088</v>
      </c>
      <c r="B1301" s="1">
        <f>+B1300+3</f>
        <v>22053529004</v>
      </c>
      <c r="C1301" s="1">
        <f>+C1300+2</f>
        <v>22053504103</v>
      </c>
      <c r="D1301" s="1">
        <f t="shared" si="249"/>
        <v>22053568024</v>
      </c>
      <c r="E1301" s="1">
        <f t="shared" si="247"/>
        <v>22053504115</v>
      </c>
      <c r="F1301" s="1">
        <f>+F1300+4</f>
        <v>22053510022</v>
      </c>
    </row>
    <row r="1302" spans="1:6" x14ac:dyDescent="0.25">
      <c r="A1302" s="1">
        <f>+A1301+3</f>
        <v>22053504091</v>
      </c>
      <c r="B1302" s="1">
        <f>+B1301+2</f>
        <v>22053529006</v>
      </c>
      <c r="C1302" s="1">
        <f t="shared" si="249"/>
        <v>22053504104</v>
      </c>
      <c r="D1302" s="1">
        <f t="shared" si="249"/>
        <v>22053568025</v>
      </c>
      <c r="E1302" s="1">
        <f>+E1301+3</f>
        <v>22053504118</v>
      </c>
      <c r="F1302" s="1">
        <f t="shared" si="247"/>
        <v>22053510023</v>
      </c>
    </row>
    <row r="1303" spans="1:6" x14ac:dyDescent="0.25">
      <c r="A1303" s="1"/>
      <c r="B1303" s="1"/>
      <c r="C1303" s="1"/>
      <c r="D1303" s="1"/>
      <c r="E1303" s="1"/>
      <c r="F1303" s="1"/>
    </row>
    <row r="1304" spans="1:6" x14ac:dyDescent="0.25">
      <c r="A1304" s="1"/>
      <c r="B1304" s="1"/>
      <c r="C1304" s="1"/>
      <c r="D1304" s="1"/>
      <c r="E1304" s="1"/>
      <c r="F1304" s="1"/>
    </row>
    <row r="1305" spans="1:6" x14ac:dyDescent="0.25">
      <c r="A1305" s="1"/>
      <c r="B1305" s="1"/>
      <c r="C1305" s="1"/>
      <c r="D1305" s="1"/>
      <c r="E1305" s="1"/>
      <c r="F1305" s="1"/>
    </row>
    <row r="1306" spans="1:6" x14ac:dyDescent="0.25">
      <c r="A1306" s="1"/>
      <c r="B1306" s="1"/>
      <c r="C1306" s="1"/>
      <c r="D1306" s="1"/>
      <c r="E1306" s="1"/>
      <c r="F1306" s="1"/>
    </row>
    <row r="1307" spans="1:6" x14ac:dyDescent="0.25">
      <c r="A1307" s="1"/>
      <c r="B1307" s="1"/>
      <c r="C1307" s="1"/>
      <c r="D1307" s="1"/>
      <c r="E1307" s="1"/>
      <c r="F1307" s="1"/>
    </row>
    <row r="1308" spans="1:6" x14ac:dyDescent="0.25">
      <c r="A1308" s="1"/>
      <c r="B1308" s="1"/>
      <c r="C1308" s="1"/>
      <c r="D1308" s="1"/>
      <c r="E1308" s="1"/>
      <c r="F1308" s="1"/>
    </row>
    <row r="1309" spans="1:6" x14ac:dyDescent="0.25">
      <c r="A1309" s="1"/>
      <c r="B1309" s="1"/>
      <c r="C1309" s="1"/>
      <c r="D1309" s="1"/>
      <c r="E1309" s="1"/>
      <c r="F1309" s="1"/>
    </row>
    <row r="1310" spans="1:6" x14ac:dyDescent="0.25">
      <c r="A1310" s="1"/>
      <c r="B1310" s="1"/>
      <c r="C1310" s="1"/>
      <c r="D1310" s="1"/>
      <c r="E1310" s="1"/>
      <c r="F1310" s="1"/>
    </row>
    <row r="1311" spans="1:6" x14ac:dyDescent="0.25">
      <c r="A1311" s="1"/>
      <c r="B1311" s="1"/>
      <c r="C1311" s="1"/>
      <c r="D1311" s="1"/>
      <c r="E1311" s="1"/>
      <c r="F1311" s="1"/>
    </row>
    <row r="1312" spans="1:6" x14ac:dyDescent="0.25">
      <c r="A1312" s="1"/>
      <c r="B1312" s="1"/>
      <c r="C1312" s="1"/>
      <c r="D1312" s="1"/>
      <c r="E1312" s="1"/>
      <c r="F1312" s="1"/>
    </row>
    <row r="1313" spans="1:6" x14ac:dyDescent="0.25">
      <c r="A1313" s="1"/>
      <c r="B1313" s="1"/>
      <c r="C1313" s="1"/>
      <c r="D1313" s="1"/>
      <c r="E1313" s="1"/>
      <c r="F1313" s="1"/>
    </row>
    <row r="1314" spans="1:6" x14ac:dyDescent="0.25">
      <c r="A1314" s="1"/>
      <c r="B1314" s="1"/>
      <c r="C1314" s="1"/>
      <c r="D1314" s="1"/>
      <c r="E1314" s="1"/>
      <c r="F1314" s="1"/>
    </row>
    <row r="1315" spans="1:6" x14ac:dyDescent="0.25">
      <c r="A1315" s="1"/>
      <c r="B1315" s="1"/>
      <c r="C1315" s="1"/>
      <c r="D1315" s="1"/>
      <c r="E1315" s="1"/>
      <c r="F1315" s="1"/>
    </row>
    <row r="1316" spans="1:6" ht="18.75" x14ac:dyDescent="0.3">
      <c r="A1316" s="1"/>
      <c r="B1316" s="5"/>
      <c r="C1316" s="29" t="s">
        <v>4</v>
      </c>
      <c r="D1316" s="29"/>
      <c r="E1316" s="5"/>
      <c r="F1316" s="5"/>
    </row>
    <row r="1317" spans="1:6" x14ac:dyDescent="0.25">
      <c r="A1317" s="2" t="s">
        <v>40</v>
      </c>
      <c r="B1317" s="2" t="s">
        <v>40</v>
      </c>
      <c r="C1317" s="2" t="s">
        <v>40</v>
      </c>
      <c r="D1317" s="2" t="s">
        <v>40</v>
      </c>
      <c r="E1317" s="2" t="s">
        <v>40</v>
      </c>
      <c r="F1317" s="2" t="s">
        <v>40</v>
      </c>
    </row>
    <row r="1318" spans="1:6" x14ac:dyDescent="0.25">
      <c r="A1318" s="2">
        <v>2274001003</v>
      </c>
      <c r="B1318" s="2">
        <v>2414001004</v>
      </c>
      <c r="C1318" s="2">
        <v>2274001003</v>
      </c>
      <c r="D1318" s="2">
        <v>2414001004</v>
      </c>
      <c r="E1318" s="2">
        <v>2274001003</v>
      </c>
      <c r="F1318" s="2">
        <v>2414001004</v>
      </c>
    </row>
    <row r="1319" spans="1:6" x14ac:dyDescent="0.25">
      <c r="A1319" s="1">
        <f>+E1302+1</f>
        <v>22053504119</v>
      </c>
      <c r="B1319" s="1">
        <f>+F1302+3</f>
        <v>22053510026</v>
      </c>
      <c r="C1319" s="1">
        <f>+A1326+1</f>
        <v>22053504130</v>
      </c>
      <c r="D1319" s="1">
        <f>+B1326+11</f>
        <v>22053511034</v>
      </c>
      <c r="E1319" s="1">
        <f>+C1326+1</f>
        <v>22053504138</v>
      </c>
      <c r="F1319" s="1">
        <f>+D1326+10</f>
        <v>22053568031</v>
      </c>
    </row>
    <row r="1320" spans="1:6" x14ac:dyDescent="0.25">
      <c r="A1320" s="1">
        <f>+A1319+1</f>
        <v>22053504120</v>
      </c>
      <c r="B1320" s="1">
        <f>+B1319+4</f>
        <v>22053510030</v>
      </c>
      <c r="C1320" s="1">
        <f>+C1319+1</f>
        <v>22053504131</v>
      </c>
      <c r="D1320" s="1">
        <f>+D1319+8</f>
        <v>22053511042</v>
      </c>
      <c r="E1320" s="1">
        <f t="shared" ref="E1320:E1326" si="250">+E1319+1</f>
        <v>22053504139</v>
      </c>
      <c r="F1320" s="1">
        <f>+F1319+2</f>
        <v>22053568033</v>
      </c>
    </row>
    <row r="1321" spans="1:6" x14ac:dyDescent="0.25">
      <c r="A1321" s="1">
        <f>+A1320+3</f>
        <v>22053504123</v>
      </c>
      <c r="B1321" s="1">
        <f>+B1320+7</f>
        <v>22053510037</v>
      </c>
      <c r="C1321" s="1">
        <f t="shared" ref="C1321:D1326" si="251">+C1320+1</f>
        <v>22053504132</v>
      </c>
      <c r="D1321" s="1">
        <f t="shared" si="251"/>
        <v>22053511043</v>
      </c>
      <c r="E1321" s="1">
        <f t="shared" si="250"/>
        <v>22053504140</v>
      </c>
      <c r="F1321" s="21">
        <v>22053570013</v>
      </c>
    </row>
    <row r="1322" spans="1:6" x14ac:dyDescent="0.25">
      <c r="A1322" s="1">
        <f>+A1321+2</f>
        <v>22053504125</v>
      </c>
      <c r="B1322" s="1">
        <f>+B1321+7</f>
        <v>22053510044</v>
      </c>
      <c r="C1322" s="1">
        <f t="shared" si="251"/>
        <v>22053504133</v>
      </c>
      <c r="D1322" s="1">
        <f t="shared" si="251"/>
        <v>22053511044</v>
      </c>
      <c r="E1322" s="1">
        <f t="shared" si="250"/>
        <v>22053504141</v>
      </c>
      <c r="F1322" s="1">
        <f>+F1321+2</f>
        <v>22053570015</v>
      </c>
    </row>
    <row r="1323" spans="1:6" x14ac:dyDescent="0.25">
      <c r="A1323" s="1">
        <f t="shared" ref="A1323:A1326" si="252">+A1322+1</f>
        <v>22053504126</v>
      </c>
      <c r="B1323" s="21">
        <v>22053511007</v>
      </c>
      <c r="C1323" s="1">
        <f t="shared" si="251"/>
        <v>22053504134</v>
      </c>
      <c r="D1323" s="21">
        <v>22053529005</v>
      </c>
      <c r="E1323" s="1">
        <f t="shared" si="250"/>
        <v>22053504142</v>
      </c>
      <c r="F1323" s="1">
        <f>+F1322+28</f>
        <v>22053570043</v>
      </c>
    </row>
    <row r="1324" spans="1:6" x14ac:dyDescent="0.25">
      <c r="A1324" s="1">
        <f t="shared" si="252"/>
        <v>22053504127</v>
      </c>
      <c r="B1324" s="1">
        <f>+B1323+11</f>
        <v>22053511018</v>
      </c>
      <c r="C1324" s="1">
        <f t="shared" si="251"/>
        <v>22053504135</v>
      </c>
      <c r="D1324" s="1">
        <f>+D1323+4</f>
        <v>22053529009</v>
      </c>
      <c r="E1324" s="1">
        <f t="shared" si="250"/>
        <v>22053504143</v>
      </c>
      <c r="F1324" s="21">
        <v>22053587040</v>
      </c>
    </row>
    <row r="1325" spans="1:6" x14ac:dyDescent="0.25">
      <c r="A1325" s="1">
        <f t="shared" si="252"/>
        <v>22053504128</v>
      </c>
      <c r="B1325" s="1">
        <f>+B1324+3</f>
        <v>22053511021</v>
      </c>
      <c r="C1325" s="1">
        <f t="shared" si="251"/>
        <v>22053504136</v>
      </c>
      <c r="D1325" s="21">
        <v>22053563021</v>
      </c>
      <c r="E1325" s="1">
        <f>+E1324+2</f>
        <v>22053504145</v>
      </c>
      <c r="F1325" s="2" t="s">
        <v>40</v>
      </c>
    </row>
    <row r="1326" spans="1:6" x14ac:dyDescent="0.25">
      <c r="A1326" s="1">
        <f t="shared" si="252"/>
        <v>22053504129</v>
      </c>
      <c r="B1326" s="1">
        <f>+B1325+2</f>
        <v>22053511023</v>
      </c>
      <c r="C1326" s="1">
        <f t="shared" si="251"/>
        <v>22053504137</v>
      </c>
      <c r="D1326" s="21">
        <v>22053568021</v>
      </c>
      <c r="E1326" s="1">
        <f t="shared" si="250"/>
        <v>22053504146</v>
      </c>
      <c r="F1326" s="2">
        <v>2054001001</v>
      </c>
    </row>
    <row r="1327" spans="1:6" x14ac:dyDescent="0.25">
      <c r="A1327" s="1"/>
      <c r="B1327" s="1"/>
      <c r="C1327" s="1"/>
      <c r="D1327" s="1"/>
      <c r="E1327" s="1"/>
      <c r="F1327" s="1">
        <v>22053504200</v>
      </c>
    </row>
    <row r="1328" spans="1:6" x14ac:dyDescent="0.25">
      <c r="A1328" s="1"/>
      <c r="B1328" s="1"/>
      <c r="C1328" s="1"/>
      <c r="D1328" s="1"/>
      <c r="E1328" s="1"/>
      <c r="F1328" s="22">
        <v>22053587027</v>
      </c>
    </row>
    <row r="1329" spans="1:6" x14ac:dyDescent="0.25">
      <c r="A1329" s="1"/>
      <c r="B1329" s="1"/>
      <c r="C1329" s="1"/>
      <c r="D1329" s="1"/>
      <c r="E1329" s="1"/>
      <c r="F1329" s="1"/>
    </row>
    <row r="1330" spans="1:6" ht="18.75" x14ac:dyDescent="0.3">
      <c r="A1330" s="1"/>
      <c r="B1330" s="5"/>
      <c r="C1330" s="29" t="s">
        <v>5</v>
      </c>
      <c r="D1330" s="29"/>
      <c r="E1330" s="5"/>
      <c r="F1330" s="6"/>
    </row>
    <row r="1331" spans="1:6" x14ac:dyDescent="0.25">
      <c r="A1331" s="2" t="s">
        <v>40</v>
      </c>
      <c r="B1331" s="2" t="s">
        <v>40</v>
      </c>
      <c r="C1331" s="2" t="s">
        <v>40</v>
      </c>
      <c r="D1331" s="2" t="s">
        <v>40</v>
      </c>
      <c r="E1331" s="2" t="s">
        <v>40</v>
      </c>
      <c r="F1331" s="2" t="s">
        <v>40</v>
      </c>
    </row>
    <row r="1332" spans="1:6" x14ac:dyDescent="0.25">
      <c r="A1332" s="2">
        <v>2274001003</v>
      </c>
      <c r="B1332" s="2">
        <v>2314001003</v>
      </c>
      <c r="C1332" s="2">
        <v>2274001003</v>
      </c>
      <c r="D1332" s="2">
        <v>2314001003</v>
      </c>
      <c r="E1332" s="2">
        <v>2274001003</v>
      </c>
      <c r="F1332" s="2">
        <v>2314001003</v>
      </c>
    </row>
    <row r="1333" spans="1:6" x14ac:dyDescent="0.25">
      <c r="A1333" s="1">
        <f>+E1326+1</f>
        <v>22053504147</v>
      </c>
      <c r="B1333" s="21">
        <v>22053504211</v>
      </c>
      <c r="C1333" s="1">
        <f>+A1340+1</f>
        <v>22053504156</v>
      </c>
      <c r="D1333" s="1">
        <f>+B1340+9</f>
        <v>22053511060</v>
      </c>
      <c r="E1333" s="1">
        <f>+C1340+2</f>
        <v>22053504168</v>
      </c>
      <c r="F1333" s="1">
        <f>+D1340+1</f>
        <v>22053527002</v>
      </c>
    </row>
    <row r="1334" spans="1:6" x14ac:dyDescent="0.25">
      <c r="A1334" s="1">
        <f>+A1333+1</f>
        <v>22053504148</v>
      </c>
      <c r="B1334" s="1">
        <v>22053511003</v>
      </c>
      <c r="C1334" s="1">
        <f>+C1333+3</f>
        <v>22053504159</v>
      </c>
      <c r="D1334" s="21">
        <v>22053516006</v>
      </c>
      <c r="E1334" s="1">
        <f t="shared" ref="E1334:F1340" si="253">+E1333+1</f>
        <v>22053504169</v>
      </c>
      <c r="F1334" s="1">
        <f>+F1333+2</f>
        <v>22053527004</v>
      </c>
    </row>
    <row r="1335" spans="1:6" x14ac:dyDescent="0.25">
      <c r="A1335" s="1">
        <f t="shared" ref="A1335:A1339" si="254">+A1334+1</f>
        <v>22053504149</v>
      </c>
      <c r="B1335" s="1">
        <f>+B1334+2</f>
        <v>22053511005</v>
      </c>
      <c r="C1335" s="1">
        <f t="shared" ref="C1335:D1340" si="255">+C1334+1</f>
        <v>22053504160</v>
      </c>
      <c r="D1335" s="1">
        <f>+D1334+8</f>
        <v>22053516014</v>
      </c>
      <c r="E1335" s="1">
        <f t="shared" si="253"/>
        <v>22053504170</v>
      </c>
      <c r="F1335" s="1">
        <f>+F1334+2</f>
        <v>22053527006</v>
      </c>
    </row>
    <row r="1336" spans="1:6" x14ac:dyDescent="0.25">
      <c r="A1336" s="1">
        <f t="shared" si="254"/>
        <v>22053504150</v>
      </c>
      <c r="B1336" s="1">
        <f>+B1335+9</f>
        <v>22053511014</v>
      </c>
      <c r="C1336" s="1">
        <f t="shared" si="255"/>
        <v>22053504161</v>
      </c>
      <c r="D1336" s="1">
        <f>+D1335+4</f>
        <v>22053516018</v>
      </c>
      <c r="E1336" s="1">
        <f t="shared" si="253"/>
        <v>22053504171</v>
      </c>
      <c r="F1336" s="1">
        <f>+F1335+10</f>
        <v>22053527016</v>
      </c>
    </row>
    <row r="1337" spans="1:6" x14ac:dyDescent="0.25">
      <c r="A1337" s="1">
        <f t="shared" si="254"/>
        <v>22053504151</v>
      </c>
      <c r="B1337" s="1">
        <f>+B1336+14</f>
        <v>22053511028</v>
      </c>
      <c r="C1337" s="1">
        <f t="shared" si="255"/>
        <v>22053504162</v>
      </c>
      <c r="D1337" s="1">
        <f t="shared" si="255"/>
        <v>22053516019</v>
      </c>
      <c r="E1337" s="1">
        <f t="shared" si="253"/>
        <v>22053504172</v>
      </c>
      <c r="F1337" s="1">
        <f>+F1336+4</f>
        <v>22053527020</v>
      </c>
    </row>
    <row r="1338" spans="1:6" x14ac:dyDescent="0.25">
      <c r="A1338" s="1">
        <f t="shared" si="254"/>
        <v>22053504152</v>
      </c>
      <c r="B1338" s="1">
        <f>+B1337+31</f>
        <v>22053511059</v>
      </c>
      <c r="C1338" s="1">
        <f t="shared" si="255"/>
        <v>22053504163</v>
      </c>
      <c r="D1338" s="1">
        <f>+D1337+8</f>
        <v>22053516027</v>
      </c>
      <c r="E1338" s="1">
        <f t="shared" si="253"/>
        <v>22053504173</v>
      </c>
      <c r="F1338" s="1">
        <f t="shared" si="253"/>
        <v>22053527021</v>
      </c>
    </row>
    <row r="1339" spans="1:6" x14ac:dyDescent="0.25">
      <c r="A1339" s="1">
        <f t="shared" si="254"/>
        <v>22053504153</v>
      </c>
      <c r="B1339" s="21">
        <v>22053511002</v>
      </c>
      <c r="C1339" s="1">
        <f>+C1338+2</f>
        <v>22053504165</v>
      </c>
      <c r="D1339" s="1">
        <f>+D1338+14</f>
        <v>22053516041</v>
      </c>
      <c r="E1339" s="1">
        <f t="shared" si="253"/>
        <v>22053504174</v>
      </c>
      <c r="F1339" s="1">
        <f>+F1338+9</f>
        <v>22053527030</v>
      </c>
    </row>
    <row r="1340" spans="1:6" x14ac:dyDescent="0.25">
      <c r="A1340" s="1">
        <f>+A1339+2</f>
        <v>22053504155</v>
      </c>
      <c r="B1340" s="1">
        <f>+B1339+49</f>
        <v>22053511051</v>
      </c>
      <c r="C1340" s="1">
        <f t="shared" si="255"/>
        <v>22053504166</v>
      </c>
      <c r="D1340" s="21">
        <v>22053527001</v>
      </c>
      <c r="E1340" s="1">
        <f t="shared" si="253"/>
        <v>22053504175</v>
      </c>
      <c r="F1340" s="1">
        <f>+F1339+4</f>
        <v>22053527034</v>
      </c>
    </row>
    <row r="1341" spans="1:6" x14ac:dyDescent="0.25">
      <c r="A1341" s="1"/>
      <c r="B1341" s="1"/>
      <c r="C1341" s="1"/>
      <c r="D1341" s="1"/>
      <c r="E1341" s="1"/>
      <c r="F1341" s="1"/>
    </row>
    <row r="1342" spans="1:6" ht="18.75" x14ac:dyDescent="0.3">
      <c r="A1342" s="1"/>
      <c r="B1342" s="5"/>
      <c r="C1342" s="29" t="s">
        <v>6</v>
      </c>
      <c r="D1342" s="29"/>
      <c r="E1342" s="5"/>
      <c r="F1342" s="5"/>
    </row>
    <row r="1343" spans="1:6" x14ac:dyDescent="0.25">
      <c r="A1343" s="2" t="s">
        <v>40</v>
      </c>
      <c r="B1343" s="2" t="s">
        <v>40</v>
      </c>
      <c r="C1343" s="2" t="s">
        <v>40</v>
      </c>
      <c r="D1343" s="2" t="s">
        <v>40</v>
      </c>
      <c r="E1343" s="2" t="s">
        <v>40</v>
      </c>
      <c r="F1343" s="2" t="s">
        <v>40</v>
      </c>
    </row>
    <row r="1344" spans="1:6" x14ac:dyDescent="0.25">
      <c r="A1344" s="2">
        <v>2274001003</v>
      </c>
      <c r="B1344" s="2">
        <v>2314001003</v>
      </c>
      <c r="C1344" s="2">
        <v>2274001003</v>
      </c>
      <c r="D1344" s="2">
        <v>2314001003</v>
      </c>
      <c r="E1344" s="2">
        <v>2274001003</v>
      </c>
      <c r="F1344" s="2">
        <v>2374001001</v>
      </c>
    </row>
    <row r="1345" spans="1:6" x14ac:dyDescent="0.25">
      <c r="A1345" s="1">
        <f>+E1340+2</f>
        <v>22053504177</v>
      </c>
      <c r="B1345" s="1">
        <f>+F1340+3</f>
        <v>22053527037</v>
      </c>
      <c r="C1345" s="1">
        <f>+A1352+2</f>
        <v>22053504192</v>
      </c>
      <c r="D1345" s="1">
        <f>+B1352+5</f>
        <v>22053527070</v>
      </c>
      <c r="E1345" s="1">
        <f>+C1352+2</f>
        <v>22053504206</v>
      </c>
      <c r="F1345" s="1">
        <f>+D1354+3</f>
        <v>22053504034</v>
      </c>
    </row>
    <row r="1346" spans="1:6" x14ac:dyDescent="0.25">
      <c r="A1346" s="1">
        <f>+A1345+3</f>
        <v>22053504180</v>
      </c>
      <c r="B1346" s="1">
        <f>+B1345+9</f>
        <v>22053527046</v>
      </c>
      <c r="C1346" s="1">
        <f>+C1345+1</f>
        <v>22053504193</v>
      </c>
      <c r="D1346" s="1">
        <f>+D1345+1</f>
        <v>22053527071</v>
      </c>
      <c r="E1346" s="1">
        <f>+E1345+3</f>
        <v>22053504209</v>
      </c>
      <c r="F1346" s="1">
        <f>+F1345+3</f>
        <v>22053504037</v>
      </c>
    </row>
    <row r="1347" spans="1:6" x14ac:dyDescent="0.25">
      <c r="A1347" s="1">
        <f>+A1346+2</f>
        <v>22053504182</v>
      </c>
      <c r="B1347" s="1">
        <f t="shared" ref="B1347:D1352" si="256">+B1346+1</f>
        <v>22053527047</v>
      </c>
      <c r="C1347" s="1">
        <f t="shared" si="256"/>
        <v>22053504194</v>
      </c>
      <c r="D1347" s="1">
        <f>+D1346+4</f>
        <v>22053527075</v>
      </c>
      <c r="E1347" s="1">
        <f t="shared" ref="E1347:F1350" si="257">+E1346+1</f>
        <v>22053504210</v>
      </c>
      <c r="F1347" s="1">
        <f>+F1346+33</f>
        <v>22053504070</v>
      </c>
    </row>
    <row r="1348" spans="1:6" x14ac:dyDescent="0.25">
      <c r="A1348" s="1">
        <f t="shared" ref="A1348:A1351" si="258">+A1347+1</f>
        <v>22053504183</v>
      </c>
      <c r="B1348" s="1">
        <f t="shared" si="256"/>
        <v>22053527048</v>
      </c>
      <c r="C1348" s="1">
        <f>+C1347+2</f>
        <v>22053504196</v>
      </c>
      <c r="D1348" s="1">
        <f t="shared" si="256"/>
        <v>22053527076</v>
      </c>
      <c r="E1348" s="1">
        <f>+E1347+4</f>
        <v>22053504214</v>
      </c>
      <c r="F1348" s="21">
        <v>22053510024</v>
      </c>
    </row>
    <row r="1349" spans="1:6" x14ac:dyDescent="0.25">
      <c r="A1349" s="1">
        <f>+A1348+2</f>
        <v>22053504185</v>
      </c>
      <c r="B1349" s="1">
        <f>+B1348+9</f>
        <v>22053527057</v>
      </c>
      <c r="C1349" s="1">
        <f t="shared" si="256"/>
        <v>22053504197</v>
      </c>
      <c r="D1349" s="21">
        <v>22053570057</v>
      </c>
      <c r="E1349" s="1">
        <f t="shared" si="257"/>
        <v>22053504215</v>
      </c>
      <c r="F1349" s="21">
        <v>22053563004</v>
      </c>
    </row>
    <row r="1350" spans="1:6" x14ac:dyDescent="0.25">
      <c r="A1350" s="1">
        <f t="shared" si="258"/>
        <v>22053504186</v>
      </c>
      <c r="B1350" s="1">
        <f>+B1349+4</f>
        <v>22053527061</v>
      </c>
      <c r="C1350" s="1">
        <f>+C1349+2</f>
        <v>22053504199</v>
      </c>
      <c r="D1350" s="2" t="s">
        <v>40</v>
      </c>
      <c r="E1350" s="1">
        <f t="shared" si="257"/>
        <v>22053504216</v>
      </c>
      <c r="F1350" s="1">
        <f t="shared" si="257"/>
        <v>22053563005</v>
      </c>
    </row>
    <row r="1351" spans="1:6" x14ac:dyDescent="0.25">
      <c r="A1351" s="1">
        <f t="shared" si="258"/>
        <v>22053504187</v>
      </c>
      <c r="B1351" s="1">
        <f t="shared" si="256"/>
        <v>22053527062</v>
      </c>
      <c r="C1351" s="1">
        <f>+C1350+4</f>
        <v>22053504203</v>
      </c>
      <c r="D1351" s="2">
        <v>2374001001</v>
      </c>
      <c r="E1351" s="1">
        <f>+E1350+3</f>
        <v>22053504219</v>
      </c>
      <c r="F1351" s="1">
        <f>+F1350+20</f>
        <v>22053563025</v>
      </c>
    </row>
    <row r="1352" spans="1:6" x14ac:dyDescent="0.25">
      <c r="A1352" s="1">
        <f>+A1351+3</f>
        <v>22053504190</v>
      </c>
      <c r="B1352" s="1">
        <f>+B1351+3</f>
        <v>22053527065</v>
      </c>
      <c r="C1352" s="1">
        <f t="shared" si="256"/>
        <v>22053504204</v>
      </c>
      <c r="D1352" s="1">
        <v>22053504016</v>
      </c>
      <c r="E1352" s="1">
        <f>+E1351+3</f>
        <v>22053504222</v>
      </c>
      <c r="F1352" s="1">
        <f>+F1351+11</f>
        <v>22053563036</v>
      </c>
    </row>
    <row r="1353" spans="1:6" x14ac:dyDescent="0.25">
      <c r="A1353" s="1"/>
      <c r="B1353" s="1"/>
      <c r="C1353" s="1"/>
      <c r="D1353" s="1">
        <f>+D1352+14</f>
        <v>22053504030</v>
      </c>
      <c r="E1353" s="1"/>
      <c r="F1353" s="1"/>
    </row>
    <row r="1354" spans="1:6" x14ac:dyDescent="0.25">
      <c r="A1354" s="1"/>
      <c r="B1354" s="1"/>
      <c r="C1354" s="1"/>
      <c r="D1354" s="1">
        <f>+D1353+1</f>
        <v>22053504031</v>
      </c>
      <c r="E1354" s="1"/>
      <c r="F1354" s="1"/>
    </row>
    <row r="1355" spans="1:6" x14ac:dyDescent="0.25">
      <c r="A1355" s="1"/>
      <c r="B1355" s="1"/>
      <c r="C1355" s="1"/>
      <c r="D1355" s="1"/>
      <c r="E1355" s="1"/>
      <c r="F1355" s="1"/>
    </row>
    <row r="1356" spans="1:6" ht="18.75" x14ac:dyDescent="0.3">
      <c r="A1356" s="1"/>
      <c r="B1356" s="5"/>
      <c r="C1356" s="29" t="s">
        <v>7</v>
      </c>
      <c r="D1356" s="29"/>
      <c r="E1356" s="5"/>
      <c r="F1356" s="5"/>
    </row>
    <row r="1357" spans="1:6" x14ac:dyDescent="0.25">
      <c r="A1357" s="2" t="s">
        <v>40</v>
      </c>
      <c r="B1357" s="2" t="s">
        <v>40</v>
      </c>
      <c r="C1357" s="2"/>
      <c r="D1357" s="2"/>
      <c r="E1357" s="2" t="s">
        <v>40</v>
      </c>
      <c r="F1357" s="2" t="s">
        <v>40</v>
      </c>
    </row>
    <row r="1358" spans="1:6" x14ac:dyDescent="0.25">
      <c r="A1358" s="2">
        <v>2274001003</v>
      </c>
      <c r="B1358" s="2">
        <v>2184001003</v>
      </c>
      <c r="C1358" s="2" t="s">
        <v>40</v>
      </c>
      <c r="D1358" s="2" t="s">
        <v>40</v>
      </c>
      <c r="E1358" s="2">
        <v>2274001003</v>
      </c>
      <c r="F1358" s="2">
        <v>2184001003</v>
      </c>
    </row>
    <row r="1359" spans="1:6" x14ac:dyDescent="0.25">
      <c r="A1359" s="1">
        <f>+E1352+4</f>
        <v>22053504226</v>
      </c>
      <c r="B1359" s="1">
        <v>22053504102</v>
      </c>
      <c r="C1359" s="2">
        <v>2274001003</v>
      </c>
      <c r="D1359" s="2">
        <v>2184001003</v>
      </c>
      <c r="E1359" s="1">
        <f>+C1366+11</f>
        <v>22053570023</v>
      </c>
      <c r="F1359" s="1">
        <f>+D1366+23</f>
        <v>22053527052</v>
      </c>
    </row>
    <row r="1360" spans="1:6" x14ac:dyDescent="0.25">
      <c r="A1360" s="23">
        <v>22053511072</v>
      </c>
      <c r="B1360" s="1">
        <f>+B1359+4</f>
        <v>22053504106</v>
      </c>
      <c r="C1360" s="1">
        <f>+A1366+30</f>
        <v>22053527053</v>
      </c>
      <c r="D1360" s="1">
        <f>+B1366+14</f>
        <v>22053511028</v>
      </c>
      <c r="E1360" s="1">
        <f>+E1359+6</f>
        <v>22053570029</v>
      </c>
      <c r="F1360" s="1">
        <f>+F1359+3</f>
        <v>22053527055</v>
      </c>
    </row>
    <row r="1361" spans="1:6" x14ac:dyDescent="0.25">
      <c r="A1361" s="6">
        <f>+A1360+1</f>
        <v>22053511073</v>
      </c>
      <c r="B1361" s="1">
        <f>+B1360+5</f>
        <v>22053504111</v>
      </c>
      <c r="C1361" s="21">
        <v>22053563014</v>
      </c>
      <c r="D1361" s="1">
        <f>+D1360+30</f>
        <v>22053511058</v>
      </c>
      <c r="E1361" s="1">
        <f>+E1360+22</f>
        <v>22053570051</v>
      </c>
      <c r="F1361" s="1">
        <f>+F1360+9</f>
        <v>22053527064</v>
      </c>
    </row>
    <row r="1362" spans="1:6" x14ac:dyDescent="0.25">
      <c r="A1362" s="6">
        <f>+A1361+1</f>
        <v>22053511074</v>
      </c>
      <c r="B1362" s="1">
        <f>+B1361+5</f>
        <v>22053504116</v>
      </c>
      <c r="C1362" s="1">
        <f>+C1361+17</f>
        <v>22053563031</v>
      </c>
      <c r="D1362" s="21">
        <v>22053527005</v>
      </c>
      <c r="E1362" s="1">
        <f>+E1361+1</f>
        <v>22053570052</v>
      </c>
      <c r="F1362" s="1">
        <f>+F1361+8</f>
        <v>22053527072</v>
      </c>
    </row>
    <row r="1363" spans="1:6" x14ac:dyDescent="0.25">
      <c r="A1363" s="23">
        <v>22053518027</v>
      </c>
      <c r="B1363" s="1">
        <f>+B1362+102</f>
        <v>22053504218</v>
      </c>
      <c r="C1363" s="21">
        <v>22053568002</v>
      </c>
      <c r="D1363" s="1">
        <f>+D1362+5</f>
        <v>22053527010</v>
      </c>
      <c r="E1363" s="21">
        <v>22053587025</v>
      </c>
      <c r="F1363" s="21">
        <v>22053563034</v>
      </c>
    </row>
    <row r="1364" spans="1:6" x14ac:dyDescent="0.25">
      <c r="A1364" s="6">
        <f>+A1363+4</f>
        <v>22053518031</v>
      </c>
      <c r="B1364" s="21">
        <v>22053511003</v>
      </c>
      <c r="C1364" s="1">
        <f>+C1363+4</f>
        <v>22053568006</v>
      </c>
      <c r="D1364" s="1">
        <f>+D1363+3</f>
        <v>22053527013</v>
      </c>
      <c r="E1364" s="2" t="s">
        <v>40</v>
      </c>
      <c r="F1364" s="21">
        <v>22053568030</v>
      </c>
    </row>
    <row r="1365" spans="1:6" x14ac:dyDescent="0.25">
      <c r="A1365" s="23">
        <v>22053527017</v>
      </c>
      <c r="B1365" s="1">
        <f>+B1364+2</f>
        <v>22053511005</v>
      </c>
      <c r="C1365" s="1">
        <f>+C1364+13</f>
        <v>22053568019</v>
      </c>
      <c r="D1365" s="1">
        <f>+D1364+9</f>
        <v>22053527022</v>
      </c>
      <c r="E1365" s="2">
        <v>2324001001</v>
      </c>
      <c r="F1365" s="21">
        <v>22053570028</v>
      </c>
    </row>
    <row r="1366" spans="1:6" x14ac:dyDescent="0.25">
      <c r="A1366" s="6">
        <f>+A1365+6</f>
        <v>22053527023</v>
      </c>
      <c r="B1366" s="1">
        <f>+B1365+9</f>
        <v>22053511014</v>
      </c>
      <c r="C1366" s="21">
        <v>22053570012</v>
      </c>
      <c r="D1366" s="1">
        <f>+D1365+7</f>
        <v>22053527029</v>
      </c>
      <c r="E1366" s="21">
        <v>22053504025</v>
      </c>
      <c r="F1366" s="1">
        <f>+F1365+14</f>
        <v>22053570042</v>
      </c>
    </row>
    <row r="1367" spans="1:6" x14ac:dyDescent="0.25">
      <c r="A1367" s="6"/>
      <c r="B1367" s="1"/>
      <c r="C1367" s="21"/>
      <c r="D1367" s="1"/>
      <c r="E1367" s="1">
        <f>+E1366+154</f>
        <v>22053504179</v>
      </c>
      <c r="F1367" s="1"/>
    </row>
    <row r="1368" spans="1:6" x14ac:dyDescent="0.25">
      <c r="A1368" s="6"/>
      <c r="B1368" s="1"/>
      <c r="C1368" s="21"/>
      <c r="D1368" s="1"/>
      <c r="E1368" s="21">
        <v>22053510004</v>
      </c>
      <c r="F1368" s="1"/>
    </row>
    <row r="1369" spans="1:6" x14ac:dyDescent="0.25">
      <c r="A1369" s="1"/>
      <c r="B1369" s="1"/>
      <c r="C1369" s="1"/>
      <c r="D1369" s="1"/>
      <c r="E1369" s="1"/>
      <c r="F1369" s="1"/>
    </row>
    <row r="1370" spans="1:6" ht="18.75" x14ac:dyDescent="0.3">
      <c r="A1370" s="1"/>
      <c r="B1370" s="5"/>
      <c r="C1370" s="29" t="s">
        <v>8</v>
      </c>
      <c r="D1370" s="29"/>
      <c r="E1370" s="5"/>
      <c r="F1370" s="5"/>
    </row>
    <row r="1371" spans="1:6" x14ac:dyDescent="0.25">
      <c r="A1371" s="2" t="s">
        <v>40</v>
      </c>
      <c r="B1371" s="2" t="s">
        <v>40</v>
      </c>
      <c r="C1371" s="2"/>
      <c r="D1371" s="2"/>
      <c r="E1371" s="2" t="s">
        <v>40</v>
      </c>
      <c r="F1371" s="2" t="s">
        <v>40</v>
      </c>
    </row>
    <row r="1372" spans="1:6" x14ac:dyDescent="0.25">
      <c r="A1372" s="2">
        <v>2324001001</v>
      </c>
      <c r="B1372" s="2">
        <v>2184001003</v>
      </c>
      <c r="C1372" s="2" t="s">
        <v>40</v>
      </c>
      <c r="D1372" s="2" t="s">
        <v>40</v>
      </c>
      <c r="E1372" s="2">
        <v>2324001001</v>
      </c>
      <c r="F1372" s="2">
        <v>2184001004</v>
      </c>
    </row>
    <row r="1373" spans="1:6" x14ac:dyDescent="0.25">
      <c r="A1373" s="1">
        <f>+E1368+2</f>
        <v>22053510006</v>
      </c>
      <c r="B1373" s="1">
        <f>+F1366+16</f>
        <v>22053570058</v>
      </c>
      <c r="C1373" s="2">
        <v>2324001001</v>
      </c>
      <c r="D1373" s="2">
        <v>2184001003</v>
      </c>
      <c r="E1373" s="1">
        <f>+C1380+2</f>
        <v>22053511019</v>
      </c>
      <c r="F1373" s="1">
        <f>+D1382+7</f>
        <v>22053511020</v>
      </c>
    </row>
    <row r="1374" spans="1:6" x14ac:dyDescent="0.25">
      <c r="A1374" s="1">
        <f>+A1373+7</f>
        <v>22053510013</v>
      </c>
      <c r="B1374" s="21">
        <v>22053587002</v>
      </c>
      <c r="C1374" s="21">
        <v>22053511001</v>
      </c>
      <c r="D1374" s="1">
        <f>+B1380+1</f>
        <v>22053587012</v>
      </c>
      <c r="E1374" s="1">
        <f>+E1373+5</f>
        <v>22053511024</v>
      </c>
      <c r="F1374" s="1">
        <f>+F1373+5</f>
        <v>22053511025</v>
      </c>
    </row>
    <row r="1375" spans="1:6" x14ac:dyDescent="0.25">
      <c r="A1375" s="1">
        <f>+A1374+7</f>
        <v>22053510020</v>
      </c>
      <c r="B1375" s="1">
        <f>+B1374+3</f>
        <v>22053587005</v>
      </c>
      <c r="C1375" s="1">
        <f>+C1374+3</f>
        <v>22053511004</v>
      </c>
      <c r="D1375" s="1">
        <f>+D1374+4</f>
        <v>22053587016</v>
      </c>
      <c r="E1375" s="1">
        <f>+E1374+2</f>
        <v>22053511026</v>
      </c>
      <c r="F1375" s="1">
        <f>+F1374+4</f>
        <v>22053511029</v>
      </c>
    </row>
    <row r="1376" spans="1:6" x14ac:dyDescent="0.25">
      <c r="A1376" s="1">
        <f t="shared" ref="A1376:A1378" si="259">+A1375+1</f>
        <v>22053510021</v>
      </c>
      <c r="B1376" s="1">
        <f>+B1375+2</f>
        <v>22053587007</v>
      </c>
      <c r="C1376" s="1">
        <f>+C1375+2</f>
        <v>22053511006</v>
      </c>
      <c r="D1376" s="1">
        <f>+D1375+8</f>
        <v>22053587024</v>
      </c>
      <c r="E1376" s="1">
        <f>+E1375+4</f>
        <v>22053511030</v>
      </c>
      <c r="F1376" s="1">
        <f>+F1375+3</f>
        <v>22053511032</v>
      </c>
    </row>
    <row r="1377" spans="1:6" x14ac:dyDescent="0.25">
      <c r="A1377" s="1">
        <f>+A1376+7</f>
        <v>22053510028</v>
      </c>
      <c r="B1377" s="1">
        <f t="shared" ref="B1377:C1380" si="260">+B1376+1</f>
        <v>22053587008</v>
      </c>
      <c r="C1377" s="1">
        <f>+C1376+4</f>
        <v>22053511010</v>
      </c>
      <c r="D1377" s="2" t="s">
        <v>40</v>
      </c>
      <c r="E1377" s="1">
        <f t="shared" ref="E1377:F1380" si="261">+E1376+1</f>
        <v>22053511031</v>
      </c>
      <c r="F1377" s="1">
        <f t="shared" si="261"/>
        <v>22053511033</v>
      </c>
    </row>
    <row r="1378" spans="1:6" x14ac:dyDescent="0.25">
      <c r="A1378" s="1">
        <f t="shared" si="259"/>
        <v>22053510029</v>
      </c>
      <c r="B1378" s="1">
        <f t="shared" si="260"/>
        <v>22053587009</v>
      </c>
      <c r="C1378" s="1">
        <f t="shared" si="260"/>
        <v>22053511011</v>
      </c>
      <c r="D1378" s="2">
        <v>2184001004</v>
      </c>
      <c r="E1378" s="1">
        <f>+E1377+4</f>
        <v>22053511035</v>
      </c>
      <c r="F1378" s="1">
        <f>+F1377+4</f>
        <v>22053511037</v>
      </c>
    </row>
    <row r="1379" spans="1:6" x14ac:dyDescent="0.25">
      <c r="A1379" s="1">
        <f>+A1378+9</f>
        <v>22053510038</v>
      </c>
      <c r="B1379" s="1">
        <f t="shared" si="260"/>
        <v>22053587010</v>
      </c>
      <c r="C1379" s="1">
        <f>+C1378+4</f>
        <v>22053511015</v>
      </c>
      <c r="D1379" s="1">
        <v>22053504021</v>
      </c>
      <c r="E1379" s="1">
        <f>+E1378+3</f>
        <v>22053511038</v>
      </c>
      <c r="F1379" s="1">
        <f>+F1378+8</f>
        <v>22053511045</v>
      </c>
    </row>
    <row r="1380" spans="1:6" x14ac:dyDescent="0.25">
      <c r="A1380" s="1">
        <f>+A1379+3</f>
        <v>22053510041</v>
      </c>
      <c r="B1380" s="1">
        <f t="shared" si="260"/>
        <v>22053587011</v>
      </c>
      <c r="C1380" s="1">
        <f>+C1379+2</f>
        <v>22053511017</v>
      </c>
      <c r="D1380" s="1">
        <f>+D1379+38</f>
        <v>22053504059</v>
      </c>
      <c r="E1380" s="1">
        <f t="shared" si="261"/>
        <v>22053511039</v>
      </c>
      <c r="F1380" s="1">
        <f>+F1379+4</f>
        <v>22053511049</v>
      </c>
    </row>
    <row r="1381" spans="1:6" x14ac:dyDescent="0.25">
      <c r="A1381" s="1"/>
      <c r="B1381" s="1"/>
      <c r="C1381" s="1"/>
      <c r="D1381" s="21">
        <v>22053511009</v>
      </c>
      <c r="E1381" s="1"/>
      <c r="F1381" s="1"/>
    </row>
    <row r="1382" spans="1:6" x14ac:dyDescent="0.25">
      <c r="A1382" s="1"/>
      <c r="B1382" s="1"/>
      <c r="C1382" s="1"/>
      <c r="D1382" s="1">
        <f>+D1381+4</f>
        <v>22053511013</v>
      </c>
      <c r="E1382" s="1"/>
      <c r="F1382" s="1"/>
    </row>
    <row r="1383" spans="1:6" x14ac:dyDescent="0.25">
      <c r="A1383" s="1"/>
      <c r="B1383" s="1"/>
      <c r="C1383" s="1"/>
      <c r="D1383" s="1"/>
      <c r="E1383" s="1"/>
      <c r="F1383" s="1"/>
    </row>
    <row r="1384" spans="1:6" ht="18.75" x14ac:dyDescent="0.3">
      <c r="A1384" s="1"/>
      <c r="B1384" s="5"/>
      <c r="C1384" s="29" t="s">
        <v>9</v>
      </c>
      <c r="D1384" s="29"/>
      <c r="E1384" s="5"/>
      <c r="F1384" s="5"/>
    </row>
    <row r="1385" spans="1:6" x14ac:dyDescent="0.25">
      <c r="A1385" s="2" t="s">
        <v>40</v>
      </c>
      <c r="B1385" s="2" t="s">
        <v>40</v>
      </c>
      <c r="C1385" s="2"/>
      <c r="D1385" s="2"/>
      <c r="E1385" s="2" t="s">
        <v>40</v>
      </c>
      <c r="F1385" s="2" t="s">
        <v>40</v>
      </c>
    </row>
    <row r="1386" spans="1:6" x14ac:dyDescent="0.25">
      <c r="A1386" s="2">
        <v>2324001001</v>
      </c>
      <c r="B1386" s="2">
        <v>2184001004</v>
      </c>
      <c r="C1386" s="2" t="s">
        <v>40</v>
      </c>
      <c r="D1386" s="2" t="s">
        <v>40</v>
      </c>
      <c r="E1386" s="2">
        <v>2324001001</v>
      </c>
      <c r="F1386" s="2">
        <v>2184001004</v>
      </c>
    </row>
    <row r="1387" spans="1:6" x14ac:dyDescent="0.25">
      <c r="A1387" s="1">
        <f>+E1380+1</f>
        <v>22053511040</v>
      </c>
      <c r="B1387" s="1">
        <f>+F1380+8</f>
        <v>22053511057</v>
      </c>
      <c r="C1387" s="2">
        <v>2324001001</v>
      </c>
      <c r="D1387" s="2">
        <v>2184001004</v>
      </c>
      <c r="E1387" s="21">
        <v>22053516001</v>
      </c>
      <c r="F1387" s="1">
        <f>+D1394+1</f>
        <v>22053527042</v>
      </c>
    </row>
    <row r="1388" spans="1:6" x14ac:dyDescent="0.25">
      <c r="A1388" s="1">
        <f>+A1387+7</f>
        <v>22053511047</v>
      </c>
      <c r="B1388" s="1">
        <f>+B1387+5</f>
        <v>22053511062</v>
      </c>
      <c r="C1388" s="1">
        <f>+A1394+2</f>
        <v>22053511058</v>
      </c>
      <c r="D1388" s="21">
        <v>22053527003</v>
      </c>
      <c r="E1388" s="1">
        <f t="shared" ref="E1388:F1394" si="262">+E1387+1</f>
        <v>22053516002</v>
      </c>
      <c r="F1388" s="1">
        <f>+F1387+2</f>
        <v>22053527044</v>
      </c>
    </row>
    <row r="1389" spans="1:6" x14ac:dyDescent="0.25">
      <c r="A1389" s="1">
        <f t="shared" ref="A1389:C1394" si="263">+A1388+1</f>
        <v>22053511048</v>
      </c>
      <c r="B1389" s="1">
        <f t="shared" si="263"/>
        <v>22053511063</v>
      </c>
      <c r="C1389" s="1">
        <f>+C1388+7</f>
        <v>22053511065</v>
      </c>
      <c r="D1389" s="1">
        <f>+D1388+6</f>
        <v>22053527009</v>
      </c>
      <c r="E1389" s="1">
        <f>+E1388+3</f>
        <v>22053516005</v>
      </c>
      <c r="F1389" s="1">
        <f t="shared" si="262"/>
        <v>22053527045</v>
      </c>
    </row>
    <row r="1390" spans="1:6" x14ac:dyDescent="0.25">
      <c r="A1390" s="1">
        <f>+A1389+2</f>
        <v>22053511050</v>
      </c>
      <c r="B1390" s="1">
        <f t="shared" si="263"/>
        <v>22053511064</v>
      </c>
      <c r="C1390" s="1">
        <f t="shared" si="263"/>
        <v>22053511066</v>
      </c>
      <c r="D1390" s="1">
        <f>+D1389+2</f>
        <v>22053527011</v>
      </c>
      <c r="E1390" s="1">
        <f>+E1389+2</f>
        <v>22053516007</v>
      </c>
      <c r="F1390" s="1">
        <f>+F1389+5</f>
        <v>22053527050</v>
      </c>
    </row>
    <row r="1391" spans="1:6" x14ac:dyDescent="0.25">
      <c r="A1391" s="1">
        <f>+A1390+3</f>
        <v>22053511053</v>
      </c>
      <c r="B1391" s="1">
        <f>+B1390+5</f>
        <v>22053511069</v>
      </c>
      <c r="C1391" s="1">
        <f t="shared" si="263"/>
        <v>22053511067</v>
      </c>
      <c r="D1391" s="1">
        <f>+D1390+7+10</f>
        <v>22053527028</v>
      </c>
      <c r="E1391" s="1">
        <f t="shared" si="262"/>
        <v>22053516008</v>
      </c>
      <c r="F1391" s="1">
        <f>+F1390+4</f>
        <v>22053527054</v>
      </c>
    </row>
    <row r="1392" spans="1:6" x14ac:dyDescent="0.25">
      <c r="A1392" s="1">
        <f t="shared" si="263"/>
        <v>22053511054</v>
      </c>
      <c r="B1392" s="21">
        <v>22053516010</v>
      </c>
      <c r="C1392" s="1">
        <f t="shared" si="263"/>
        <v>22053511068</v>
      </c>
      <c r="D1392" s="1">
        <f>+D1391+3</f>
        <v>22053527031</v>
      </c>
      <c r="E1392" s="1">
        <f t="shared" si="262"/>
        <v>22053516009</v>
      </c>
      <c r="F1392" s="1">
        <f>+F1391+19</f>
        <v>22053527073</v>
      </c>
    </row>
    <row r="1393" spans="1:6" x14ac:dyDescent="0.25">
      <c r="A1393" s="1">
        <f t="shared" si="263"/>
        <v>22053511055</v>
      </c>
      <c r="B1393" s="1">
        <f>+B1392+27</f>
        <v>22053516037</v>
      </c>
      <c r="C1393" s="1">
        <f>+C1392+3</f>
        <v>22053511071</v>
      </c>
      <c r="D1393" s="1">
        <f>+D1392+8</f>
        <v>22053527039</v>
      </c>
      <c r="E1393" s="1">
        <f>+E1392+2</f>
        <v>22053516011</v>
      </c>
      <c r="F1393" s="21">
        <v>22053563019</v>
      </c>
    </row>
    <row r="1394" spans="1:6" x14ac:dyDescent="0.25">
      <c r="A1394" s="1">
        <f t="shared" si="263"/>
        <v>22053511056</v>
      </c>
      <c r="B1394" s="21">
        <v>22053518004</v>
      </c>
      <c r="C1394" s="1">
        <f>+C1393+4</f>
        <v>22053511075</v>
      </c>
      <c r="D1394" s="1">
        <f>+D1393+2</f>
        <v>22053527041</v>
      </c>
      <c r="E1394" s="1">
        <f t="shared" si="262"/>
        <v>22053516012</v>
      </c>
      <c r="F1394" s="1">
        <f>+F1393+20</f>
        <v>22053563039</v>
      </c>
    </row>
    <row r="1395" spans="1:6" x14ac:dyDescent="0.25">
      <c r="A1395" s="1"/>
      <c r="B1395" s="1"/>
      <c r="C1395" s="1"/>
      <c r="D1395" s="1"/>
      <c r="E1395" s="1"/>
      <c r="F1395" s="1"/>
    </row>
    <row r="1396" spans="1:6" ht="18.75" x14ac:dyDescent="0.3">
      <c r="A1396" s="1"/>
      <c r="B1396" s="5"/>
      <c r="C1396" s="29" t="s">
        <v>41</v>
      </c>
      <c r="D1396" s="29"/>
      <c r="E1396" s="5"/>
      <c r="F1396" s="5"/>
    </row>
    <row r="1397" spans="1:6" x14ac:dyDescent="0.25">
      <c r="A1397" s="2" t="s">
        <v>40</v>
      </c>
      <c r="B1397" s="2" t="s">
        <v>40</v>
      </c>
      <c r="C1397" s="2"/>
      <c r="D1397" s="2"/>
      <c r="E1397" s="2" t="s">
        <v>40</v>
      </c>
      <c r="F1397" s="2" t="s">
        <v>40</v>
      </c>
    </row>
    <row r="1398" spans="1:6" x14ac:dyDescent="0.25">
      <c r="A1398" s="2">
        <v>2324001001</v>
      </c>
      <c r="B1398" s="2">
        <v>2184001004</v>
      </c>
      <c r="C1398" s="2" t="s">
        <v>40</v>
      </c>
      <c r="D1398" s="2" t="s">
        <v>40</v>
      </c>
      <c r="E1398" s="2">
        <v>2324001001</v>
      </c>
      <c r="F1398" s="2">
        <v>2344001102</v>
      </c>
    </row>
    <row r="1399" spans="1:6" x14ac:dyDescent="0.25">
      <c r="A1399" s="1">
        <f>+E1394+1</f>
        <v>22053516013</v>
      </c>
      <c r="B1399" s="21">
        <v>22053568035</v>
      </c>
      <c r="C1399" s="2">
        <v>2324001001</v>
      </c>
      <c r="D1399" s="2">
        <v>2344001102</v>
      </c>
      <c r="E1399" s="1">
        <f>+C1406+1</f>
        <v>22053516035</v>
      </c>
      <c r="F1399" s="1">
        <f>+D1406+2</f>
        <v>22053510012</v>
      </c>
    </row>
    <row r="1400" spans="1:6" x14ac:dyDescent="0.25">
      <c r="A1400" s="1">
        <f>+A1399+2</f>
        <v>22053516015</v>
      </c>
      <c r="B1400" s="1">
        <v>22053570021</v>
      </c>
      <c r="C1400" s="1">
        <f>+A1406+2</f>
        <v>22053516028</v>
      </c>
      <c r="D1400" s="1">
        <f>+B1407+6</f>
        <v>22053504164</v>
      </c>
      <c r="E1400" s="1">
        <f t="shared" ref="E1400:E1405" si="264">+E1399+1</f>
        <v>22053516036</v>
      </c>
      <c r="F1400" s="1">
        <f>+F1399+2</f>
        <v>22053510014</v>
      </c>
    </row>
    <row r="1401" spans="1:6" x14ac:dyDescent="0.25">
      <c r="A1401" s="1">
        <f t="shared" ref="A1401:A1404" si="265">+A1400+1</f>
        <v>22053516016</v>
      </c>
      <c r="B1401" s="1">
        <f>+B1400+23</f>
        <v>22053570044</v>
      </c>
      <c r="C1401" s="1">
        <f t="shared" ref="C1401:D1406" si="266">+C1400+1</f>
        <v>22053516029</v>
      </c>
      <c r="D1401" s="1">
        <f>+D1400+20</f>
        <v>22053504184</v>
      </c>
      <c r="E1401" s="1">
        <f>+E1400+4</f>
        <v>22053516040</v>
      </c>
      <c r="F1401" s="1">
        <f>+F1400+2</f>
        <v>22053510016</v>
      </c>
    </row>
    <row r="1402" spans="1:6" x14ac:dyDescent="0.25">
      <c r="A1402" s="1">
        <f t="shared" si="265"/>
        <v>22053516017</v>
      </c>
      <c r="B1402" s="2" t="s">
        <v>40</v>
      </c>
      <c r="C1402" s="1">
        <f t="shared" si="266"/>
        <v>22053516030</v>
      </c>
      <c r="D1402" s="1">
        <f>+D1401+4</f>
        <v>22053504188</v>
      </c>
      <c r="E1402" s="1">
        <f>+E1401+2</f>
        <v>22053516042</v>
      </c>
      <c r="F1402" s="1">
        <f>+F1401+16</f>
        <v>22053510032</v>
      </c>
    </row>
    <row r="1403" spans="1:6" x14ac:dyDescent="0.25">
      <c r="A1403" s="1">
        <f>+A1402+3</f>
        <v>22053516020</v>
      </c>
      <c r="B1403" s="2">
        <v>2344001102</v>
      </c>
      <c r="C1403" s="1">
        <f t="shared" si="266"/>
        <v>22053516031</v>
      </c>
      <c r="D1403" s="1">
        <f>+D1402+32</f>
        <v>22053504220</v>
      </c>
      <c r="E1403" s="1">
        <f t="shared" si="264"/>
        <v>22053516043</v>
      </c>
      <c r="F1403" s="1">
        <f>+F1402+4</f>
        <v>22053510036</v>
      </c>
    </row>
    <row r="1404" spans="1:6" x14ac:dyDescent="0.25">
      <c r="A1404" s="1">
        <f t="shared" si="265"/>
        <v>22053516021</v>
      </c>
      <c r="B1404" s="1">
        <v>22053504048</v>
      </c>
      <c r="C1404" s="1">
        <f t="shared" si="266"/>
        <v>22053516032</v>
      </c>
      <c r="D1404" s="21">
        <v>22053510008</v>
      </c>
      <c r="E1404" s="1">
        <f t="shared" si="264"/>
        <v>22053516044</v>
      </c>
      <c r="F1404" s="1">
        <f>+F1403+3</f>
        <v>22053510039</v>
      </c>
    </row>
    <row r="1405" spans="1:6" x14ac:dyDescent="0.25">
      <c r="A1405" s="1">
        <f>+A1404+2</f>
        <v>22053516023</v>
      </c>
      <c r="B1405" s="1">
        <f>+B1404+62</f>
        <v>22053504110</v>
      </c>
      <c r="C1405" s="1">
        <f t="shared" si="266"/>
        <v>22053516033</v>
      </c>
      <c r="D1405" s="1">
        <f t="shared" si="266"/>
        <v>22053510009</v>
      </c>
      <c r="E1405" s="1">
        <f t="shared" si="264"/>
        <v>22053516045</v>
      </c>
      <c r="F1405" s="1">
        <f>+F1404+1</f>
        <v>22053510040</v>
      </c>
    </row>
    <row r="1406" spans="1:6" x14ac:dyDescent="0.25">
      <c r="A1406" s="1">
        <f>+A1405+3</f>
        <v>22053516026</v>
      </c>
      <c r="B1406" s="1">
        <f>+B1405+47</f>
        <v>22053504157</v>
      </c>
      <c r="C1406" s="1">
        <f t="shared" si="266"/>
        <v>22053516034</v>
      </c>
      <c r="D1406" s="1">
        <f t="shared" si="266"/>
        <v>22053510010</v>
      </c>
      <c r="E1406" s="1">
        <f>+E1405+2</f>
        <v>22053516047</v>
      </c>
      <c r="F1406" s="1">
        <f>+F1405+2</f>
        <v>22053510042</v>
      </c>
    </row>
    <row r="1407" spans="1:6" x14ac:dyDescent="0.25">
      <c r="A1407" s="1"/>
      <c r="B1407" s="1">
        <f>+B1406+1</f>
        <v>22053504158</v>
      </c>
      <c r="C1407" s="1"/>
      <c r="D1407" s="1"/>
      <c r="E1407" s="1"/>
      <c r="F1407" s="1"/>
    </row>
    <row r="1408" spans="1:6" x14ac:dyDescent="0.25">
      <c r="A1408" s="1"/>
      <c r="B1408" s="6"/>
      <c r="C1408" s="1"/>
      <c r="D1408" s="1"/>
      <c r="E1408" s="1"/>
      <c r="F1408" s="1"/>
    </row>
    <row r="1409" spans="1:6" x14ac:dyDescent="0.25">
      <c r="A1409" s="1"/>
      <c r="B1409" s="1"/>
      <c r="C1409" s="1"/>
      <c r="D1409" s="1"/>
      <c r="E1409" s="1"/>
      <c r="F1409" s="1"/>
    </row>
    <row r="1410" spans="1:6" ht="18.75" x14ac:dyDescent="0.3">
      <c r="A1410" s="1"/>
      <c r="B1410" s="5"/>
      <c r="C1410" s="29" t="s">
        <v>42</v>
      </c>
      <c r="D1410" s="29"/>
      <c r="E1410" s="5"/>
      <c r="F1410" s="5"/>
    </row>
    <row r="1411" spans="1:6" ht="18.75" x14ac:dyDescent="0.3">
      <c r="A1411" s="2"/>
      <c r="B1411" s="2"/>
      <c r="C1411" s="18"/>
      <c r="D1411" s="18"/>
      <c r="E1411" s="2"/>
      <c r="F1411" s="2"/>
    </row>
    <row r="1412" spans="1:6" x14ac:dyDescent="0.25">
      <c r="A1412" s="2" t="s">
        <v>40</v>
      </c>
      <c r="B1412" s="2" t="s">
        <v>40</v>
      </c>
      <c r="C1412" s="2"/>
      <c r="D1412" s="2"/>
      <c r="E1412" s="2" t="s">
        <v>40</v>
      </c>
      <c r="F1412" s="2" t="s">
        <v>40</v>
      </c>
    </row>
    <row r="1413" spans="1:6" x14ac:dyDescent="0.25">
      <c r="A1413" s="2">
        <v>2324001001</v>
      </c>
      <c r="B1413" s="2">
        <v>2344001102</v>
      </c>
      <c r="C1413" s="2" t="s">
        <v>40</v>
      </c>
      <c r="D1413" s="2" t="s">
        <v>40</v>
      </c>
      <c r="E1413" s="2">
        <v>2324001001</v>
      </c>
      <c r="F1413" s="2">
        <v>2344001102</v>
      </c>
    </row>
    <row r="1414" spans="1:6" x14ac:dyDescent="0.25">
      <c r="A1414" s="21">
        <v>22053518003</v>
      </c>
      <c r="B1414" s="21">
        <v>22053518001</v>
      </c>
      <c r="C1414" s="2">
        <v>2324001001</v>
      </c>
      <c r="D1414" s="2">
        <v>2344001102</v>
      </c>
      <c r="E1414" s="1">
        <f>+C1421+1</f>
        <v>22053518023</v>
      </c>
      <c r="F1414" s="1">
        <f>+D1421+2</f>
        <v>22053568005</v>
      </c>
    </row>
    <row r="1415" spans="1:6" x14ac:dyDescent="0.25">
      <c r="A1415" s="1">
        <f>+A1414+2</f>
        <v>22053518005</v>
      </c>
      <c r="B1415" s="1">
        <f>+B1414+25</f>
        <v>22053518026</v>
      </c>
      <c r="C1415" s="1">
        <f>+A1421+1</f>
        <v>22053518014</v>
      </c>
      <c r="D1415" s="1">
        <f>+B1421+3</f>
        <v>22053563020</v>
      </c>
      <c r="E1415" s="1">
        <f t="shared" ref="E1415:F1421" si="267">+E1414+1</f>
        <v>22053518024</v>
      </c>
      <c r="F1415" s="1">
        <f>+F1414+3</f>
        <v>22053568008</v>
      </c>
    </row>
    <row r="1416" spans="1:6" x14ac:dyDescent="0.25">
      <c r="A1416" s="1">
        <f>+A1415+2</f>
        <v>22053518007</v>
      </c>
      <c r="B1416" s="21">
        <v>22053527027</v>
      </c>
      <c r="C1416" s="1">
        <f t="shared" ref="B1416:C1421" si="268">+C1415+1</f>
        <v>22053518015</v>
      </c>
      <c r="D1416" s="1">
        <f>+D1415+2</f>
        <v>22053563022</v>
      </c>
      <c r="E1416" s="1">
        <f t="shared" si="267"/>
        <v>22053518025</v>
      </c>
      <c r="F1416" s="1">
        <f>+F1415+6</f>
        <v>22053568014</v>
      </c>
    </row>
    <row r="1417" spans="1:6" x14ac:dyDescent="0.25">
      <c r="A1417" s="1">
        <f t="shared" ref="A1417:A1421" si="269">+A1416+1</f>
        <v>22053518008</v>
      </c>
      <c r="B1417" s="1">
        <f>+B1416+16</f>
        <v>22053527043</v>
      </c>
      <c r="C1417" s="1">
        <f>+C1416+2</f>
        <v>22053518017</v>
      </c>
      <c r="D1417" s="1">
        <f>+D1416+4</f>
        <v>22053563026</v>
      </c>
      <c r="E1417" s="1">
        <f>+E1416+3</f>
        <v>22053518028</v>
      </c>
      <c r="F1417" s="1">
        <f>+F1416+2</f>
        <v>22053568016</v>
      </c>
    </row>
    <row r="1418" spans="1:6" x14ac:dyDescent="0.25">
      <c r="A1418" s="1">
        <f t="shared" si="269"/>
        <v>22053518009</v>
      </c>
      <c r="B1418" s="21">
        <v>22053563007</v>
      </c>
      <c r="C1418" s="1">
        <f t="shared" si="268"/>
        <v>22053518018</v>
      </c>
      <c r="D1418" s="1">
        <f>+D1417+3</f>
        <v>22053563029</v>
      </c>
      <c r="E1418" s="1">
        <f t="shared" si="267"/>
        <v>22053518029</v>
      </c>
      <c r="F1418" s="1">
        <f t="shared" si="267"/>
        <v>22053568017</v>
      </c>
    </row>
    <row r="1419" spans="1:6" x14ac:dyDescent="0.25">
      <c r="A1419" s="1">
        <f>+A1418+2</f>
        <v>22053518011</v>
      </c>
      <c r="B1419" s="1">
        <f t="shared" si="268"/>
        <v>22053563008</v>
      </c>
      <c r="C1419" s="1">
        <f>+C1418+2</f>
        <v>22053518020</v>
      </c>
      <c r="D1419" s="1">
        <f>+D1418+3</f>
        <v>22053563032</v>
      </c>
      <c r="E1419" s="1">
        <f t="shared" si="267"/>
        <v>22053518030</v>
      </c>
      <c r="F1419" s="1">
        <f>+F1418+5</f>
        <v>22053568022</v>
      </c>
    </row>
    <row r="1420" spans="1:6" x14ac:dyDescent="0.25">
      <c r="A1420" s="1">
        <f t="shared" si="269"/>
        <v>22053518012</v>
      </c>
      <c r="B1420" s="1">
        <f>+B1419+7</f>
        <v>22053563015</v>
      </c>
      <c r="C1420" s="1">
        <f t="shared" si="268"/>
        <v>22053518021</v>
      </c>
      <c r="D1420" s="1">
        <f>+D1419+6</f>
        <v>22053563038</v>
      </c>
      <c r="E1420" s="1">
        <f>+E1419+2</f>
        <v>22053518032</v>
      </c>
      <c r="F1420" s="1">
        <f>+F1419+4</f>
        <v>22053568026</v>
      </c>
    </row>
    <row r="1421" spans="1:6" x14ac:dyDescent="0.25">
      <c r="A1421" s="1">
        <f t="shared" si="269"/>
        <v>22053518013</v>
      </c>
      <c r="B1421" s="1">
        <f>+B1420+2</f>
        <v>22053563017</v>
      </c>
      <c r="C1421" s="1">
        <f t="shared" si="268"/>
        <v>22053518022</v>
      </c>
      <c r="D1421" s="21">
        <v>22053568003</v>
      </c>
      <c r="E1421" s="1">
        <f t="shared" si="267"/>
        <v>22053518033</v>
      </c>
      <c r="F1421" s="1">
        <f>+F1420+8</f>
        <v>22053568034</v>
      </c>
    </row>
    <row r="1422" spans="1:6" x14ac:dyDescent="0.25">
      <c r="A1422" s="1"/>
      <c r="B1422" s="1"/>
      <c r="C1422" s="1"/>
      <c r="D1422" s="1"/>
      <c r="E1422" s="1"/>
      <c r="F1422" s="1"/>
    </row>
    <row r="1423" spans="1:6" ht="18.75" x14ac:dyDescent="0.3">
      <c r="A1423" s="1"/>
      <c r="B1423" s="5"/>
      <c r="C1423" s="29" t="s">
        <v>43</v>
      </c>
      <c r="D1423" s="29"/>
      <c r="E1423" s="5"/>
      <c r="F1423" s="5"/>
    </row>
    <row r="1424" spans="1:6" x14ac:dyDescent="0.25">
      <c r="A1424" s="2" t="s">
        <v>40</v>
      </c>
      <c r="B1424" s="2" t="s">
        <v>40</v>
      </c>
      <c r="C1424" s="2"/>
      <c r="D1424" s="2"/>
      <c r="E1424" s="2" t="s">
        <v>40</v>
      </c>
      <c r="F1424" s="2" t="s">
        <v>40</v>
      </c>
    </row>
    <row r="1425" spans="1:6" x14ac:dyDescent="0.25">
      <c r="A1425" s="2">
        <v>2324001001</v>
      </c>
      <c r="B1425" s="2">
        <v>2344001102</v>
      </c>
      <c r="C1425" s="2" t="s">
        <v>40</v>
      </c>
      <c r="D1425" s="2" t="s">
        <v>40</v>
      </c>
      <c r="E1425" s="2">
        <v>2324001001</v>
      </c>
      <c r="F1425" s="2">
        <v>2374001002</v>
      </c>
    </row>
    <row r="1426" spans="1:6" x14ac:dyDescent="0.25">
      <c r="A1426" s="1">
        <f>+E1421+1</f>
        <v>22053518034</v>
      </c>
      <c r="B1426" s="1">
        <f>+F1421+3</f>
        <v>22053568037</v>
      </c>
      <c r="C1426" s="2">
        <v>2324001001</v>
      </c>
      <c r="D1426" s="2">
        <v>2374001002</v>
      </c>
      <c r="E1426" s="1">
        <f>+C1433+17</f>
        <v>22053563033</v>
      </c>
      <c r="F1426" s="1">
        <f>+D1433+4</f>
        <v>22053570009</v>
      </c>
    </row>
    <row r="1427" spans="1:6" x14ac:dyDescent="0.25">
      <c r="A1427" s="1">
        <f>+A1426+1</f>
        <v>22053518035</v>
      </c>
      <c r="B1427" s="1">
        <f>+B1426+2</f>
        <v>22053568039</v>
      </c>
      <c r="C1427" s="1">
        <f>+A1433+1</f>
        <v>22053518043</v>
      </c>
      <c r="D1427" s="1">
        <f>+B1435+30</f>
        <v>22053504221</v>
      </c>
      <c r="E1427" s="21">
        <v>22053568010</v>
      </c>
      <c r="F1427" s="1">
        <f>+F1426+5</f>
        <v>22053570014</v>
      </c>
    </row>
    <row r="1428" spans="1:6" x14ac:dyDescent="0.25">
      <c r="A1428" s="1">
        <f t="shared" ref="A1428:A1433" si="270">+A1427+1</f>
        <v>22053518036</v>
      </c>
      <c r="B1428" s="2" t="s">
        <v>40</v>
      </c>
      <c r="C1428" s="1">
        <f t="shared" ref="C1428:C1430" si="271">+C1427+1</f>
        <v>22053518044</v>
      </c>
      <c r="D1428" s="21">
        <v>22053563001</v>
      </c>
      <c r="E1428" s="1">
        <f>+E1427+3</f>
        <v>22053568013</v>
      </c>
      <c r="F1428" s="1">
        <f>+F1427+5</f>
        <v>22053570019</v>
      </c>
    </row>
    <row r="1429" spans="1:6" x14ac:dyDescent="0.25">
      <c r="A1429" s="1">
        <f t="shared" si="270"/>
        <v>22053518037</v>
      </c>
      <c r="B1429" s="2">
        <v>2374001002</v>
      </c>
      <c r="C1429" s="1">
        <f t="shared" si="271"/>
        <v>22053518045</v>
      </c>
      <c r="D1429" s="1">
        <f>+D1428+5</f>
        <v>22053563006</v>
      </c>
      <c r="E1429" s="21">
        <v>22053570031</v>
      </c>
      <c r="F1429" s="1">
        <f>+F1428+5</f>
        <v>22053570024</v>
      </c>
    </row>
    <row r="1430" spans="1:6" x14ac:dyDescent="0.25">
      <c r="A1430" s="1">
        <f t="shared" si="270"/>
        <v>22053518038</v>
      </c>
      <c r="B1430" s="1">
        <v>22053504013</v>
      </c>
      <c r="C1430" s="1">
        <f t="shared" si="271"/>
        <v>22053518046</v>
      </c>
      <c r="D1430" s="1">
        <f>+D1429+4</f>
        <v>22053563010</v>
      </c>
      <c r="E1430" s="1">
        <f>+E1429+5</f>
        <v>22053570036</v>
      </c>
      <c r="F1430" s="2" t="s">
        <v>40</v>
      </c>
    </row>
    <row r="1431" spans="1:6" x14ac:dyDescent="0.25">
      <c r="A1431" s="1">
        <f t="shared" si="270"/>
        <v>22053518039</v>
      </c>
      <c r="B1431" s="1">
        <f>+B1430+6</f>
        <v>22053504019</v>
      </c>
      <c r="C1431" s="21">
        <v>22053563003</v>
      </c>
      <c r="D1431" s="1">
        <f>+D1430+2</f>
        <v>22053563012</v>
      </c>
      <c r="E1431" s="1">
        <f t="shared" ref="E1431" si="272">+E1430+1</f>
        <v>22053570037</v>
      </c>
      <c r="F1431" s="2">
        <v>2414001006</v>
      </c>
    </row>
    <row r="1432" spans="1:6" x14ac:dyDescent="0.25">
      <c r="A1432" s="1">
        <f>+A1431+2</f>
        <v>22053518041</v>
      </c>
      <c r="B1432" s="1">
        <f>+B1431+105</f>
        <v>22053504124</v>
      </c>
      <c r="C1432" s="1">
        <f>+C1431+6</f>
        <v>22053563009</v>
      </c>
      <c r="D1432" s="1">
        <f>+D1431+11</f>
        <v>22053563023</v>
      </c>
      <c r="E1432" s="21">
        <v>22053587003</v>
      </c>
      <c r="F1432" s="1">
        <v>22053510007</v>
      </c>
    </row>
    <row r="1433" spans="1:6" x14ac:dyDescent="0.25">
      <c r="A1433" s="1">
        <f t="shared" si="270"/>
        <v>22053518042</v>
      </c>
      <c r="B1433" s="1">
        <f>+B1432+52</f>
        <v>22053504176</v>
      </c>
      <c r="C1433" s="1">
        <f>+C1432+7</f>
        <v>22053563016</v>
      </c>
      <c r="D1433" s="21">
        <v>22053570005</v>
      </c>
      <c r="E1433" s="1">
        <f>+E1432+11</f>
        <v>22053587014</v>
      </c>
      <c r="F1433" s="1">
        <f>+F1432+10</f>
        <v>22053510017</v>
      </c>
    </row>
    <row r="1434" spans="1:6" x14ac:dyDescent="0.25">
      <c r="A1434" s="1"/>
      <c r="B1434" s="1">
        <f>+B1433+2</f>
        <v>22053504178</v>
      </c>
      <c r="C1434" s="1"/>
      <c r="D1434" s="1"/>
      <c r="E1434" s="1"/>
      <c r="F1434" s="1">
        <f>+F1433+14</f>
        <v>22053510031</v>
      </c>
    </row>
    <row r="1435" spans="1:6" x14ac:dyDescent="0.25">
      <c r="A1435" s="1"/>
      <c r="B1435" s="1">
        <f>+B1434+13</f>
        <v>22053504191</v>
      </c>
      <c r="C1435" s="1"/>
      <c r="D1435" s="1"/>
      <c r="E1435" s="1"/>
      <c r="F1435" s="21">
        <v>22053511036</v>
      </c>
    </row>
    <row r="1436" spans="1:6" x14ac:dyDescent="0.25">
      <c r="A1436" s="1"/>
      <c r="B1436" s="1"/>
      <c r="C1436" s="1"/>
      <c r="D1436" s="1"/>
      <c r="E1436" s="1"/>
      <c r="F1436" s="1"/>
    </row>
    <row r="1437" spans="1:6" ht="18.75" x14ac:dyDescent="0.3">
      <c r="A1437" s="1"/>
      <c r="B1437" s="5"/>
      <c r="C1437" s="29" t="s">
        <v>44</v>
      </c>
      <c r="D1437" s="29"/>
      <c r="E1437" s="5"/>
      <c r="F1437" s="5"/>
    </row>
    <row r="1438" spans="1:6" x14ac:dyDescent="0.25">
      <c r="A1438" s="2" t="s">
        <v>40</v>
      </c>
      <c r="B1438" s="2" t="s">
        <v>40</v>
      </c>
      <c r="C1438" s="2"/>
      <c r="D1438" s="2"/>
      <c r="E1438" s="2" t="s">
        <v>40</v>
      </c>
      <c r="F1438" s="2" t="s">
        <v>40</v>
      </c>
    </row>
    <row r="1439" spans="1:6" x14ac:dyDescent="0.25">
      <c r="A1439" s="2">
        <v>2324001001</v>
      </c>
      <c r="B1439" s="2">
        <v>2414001006</v>
      </c>
      <c r="C1439" s="2" t="s">
        <v>40</v>
      </c>
      <c r="D1439" s="2" t="s">
        <v>40</v>
      </c>
      <c r="E1439" s="2">
        <v>2034001011</v>
      </c>
      <c r="F1439" s="2">
        <v>2414001006</v>
      </c>
    </row>
    <row r="1440" spans="1:6" x14ac:dyDescent="0.25">
      <c r="A1440" s="1">
        <f>+E1433+3</f>
        <v>22053587017</v>
      </c>
      <c r="B1440" s="1">
        <f>+F1435+16</f>
        <v>22053511052</v>
      </c>
      <c r="C1440" s="2">
        <v>2034001011</v>
      </c>
      <c r="D1440" s="2">
        <v>2414001006</v>
      </c>
      <c r="E1440" s="1">
        <f>+C1447+1</f>
        <v>22053527025</v>
      </c>
      <c r="F1440" s="1">
        <f>+D1447+1</f>
        <v>22053587032</v>
      </c>
    </row>
    <row r="1441" spans="1:6" x14ac:dyDescent="0.25">
      <c r="A1441" s="1">
        <f>+A1440+2</f>
        <v>22053587019</v>
      </c>
      <c r="B1441" s="1">
        <f>+B1440+9</f>
        <v>22053511061</v>
      </c>
      <c r="C1441" s="1">
        <f>+A1449+22</f>
        <v>22053504117</v>
      </c>
      <c r="D1441" s="21">
        <v>22053570003</v>
      </c>
      <c r="E1441" s="1">
        <f t="shared" ref="E1441" si="273">+E1440+1</f>
        <v>22053527026</v>
      </c>
      <c r="F1441" s="1">
        <f>+F1440+2</f>
        <v>22053587034</v>
      </c>
    </row>
    <row r="1442" spans="1:6" x14ac:dyDescent="0.25">
      <c r="A1442" s="1">
        <f>+A1441+10</f>
        <v>22053587029</v>
      </c>
      <c r="B1442" s="21">
        <v>22053563024</v>
      </c>
      <c r="C1442" s="1">
        <f>+C1441+81</f>
        <v>22053504198</v>
      </c>
      <c r="D1442" s="1">
        <f>+D1441+8</f>
        <v>22053570011</v>
      </c>
      <c r="E1442" s="1">
        <f>+E1441+10</f>
        <v>22053527036</v>
      </c>
      <c r="F1442" s="1">
        <f>+F1441+2</f>
        <v>22053587036</v>
      </c>
    </row>
    <row r="1443" spans="1:6" x14ac:dyDescent="0.25">
      <c r="A1443" s="2" t="s">
        <v>40</v>
      </c>
      <c r="B1443" s="21">
        <v>22053568004</v>
      </c>
      <c r="C1443" s="21">
        <v>22053516039</v>
      </c>
      <c r="D1443" s="1">
        <f>+D1442+7</f>
        <v>22053570018</v>
      </c>
      <c r="E1443" s="1">
        <f>+E1442+24</f>
        <v>22053527060</v>
      </c>
      <c r="F1443" s="2" t="s">
        <v>40</v>
      </c>
    </row>
    <row r="1444" spans="1:6" x14ac:dyDescent="0.25">
      <c r="A1444" s="2">
        <v>2034001011</v>
      </c>
      <c r="B1444" s="1">
        <f>+B1443+3</f>
        <v>22053568007</v>
      </c>
      <c r="C1444" s="1">
        <f>+C1443+7</f>
        <v>22053516046</v>
      </c>
      <c r="D1444" s="1">
        <f>+D1443+9</f>
        <v>22053570027</v>
      </c>
      <c r="E1444" s="1">
        <f>+E1443+7</f>
        <v>22053527067</v>
      </c>
      <c r="F1444" s="2">
        <v>2054001003</v>
      </c>
    </row>
    <row r="1445" spans="1:6" x14ac:dyDescent="0.25">
      <c r="A1445" s="1">
        <v>22053504061</v>
      </c>
      <c r="B1445" s="1">
        <f>+B1444+4</f>
        <v>22053568011</v>
      </c>
      <c r="C1445" s="21">
        <v>22053518010</v>
      </c>
      <c r="D1445" s="1">
        <f>+D1444+6</f>
        <v>22053570033</v>
      </c>
      <c r="E1445" s="1">
        <f>+E1444+2</f>
        <v>22053527069</v>
      </c>
      <c r="F1445" s="1">
        <v>22053527014</v>
      </c>
    </row>
    <row r="1446" spans="1:6" x14ac:dyDescent="0.25">
      <c r="A1446" s="1">
        <f>+A1445+17</f>
        <v>22053504078</v>
      </c>
      <c r="B1446" s="1">
        <f>+B1445+4</f>
        <v>22053568015</v>
      </c>
      <c r="C1446" s="1">
        <f>+C1445+6</f>
        <v>22053518016</v>
      </c>
      <c r="D1446" s="21">
        <v>22053587022</v>
      </c>
      <c r="E1446" s="21">
        <v>22053529007</v>
      </c>
      <c r="F1446" s="1">
        <f>+F1445+42</f>
        <v>22053527056</v>
      </c>
    </row>
    <row r="1447" spans="1:6" x14ac:dyDescent="0.25">
      <c r="A1447" s="1">
        <f>+A1446+2</f>
        <v>22053504080</v>
      </c>
      <c r="B1447" s="1">
        <f>+B1446+26</f>
        <v>22053568041</v>
      </c>
      <c r="C1447" s="21">
        <v>22053527024</v>
      </c>
      <c r="D1447" s="1">
        <f>+D1446+9</f>
        <v>22053587031</v>
      </c>
      <c r="E1447" s="1">
        <f>+E1446+1</f>
        <v>22053529008</v>
      </c>
      <c r="F1447" s="1">
        <f>+F1446+12</f>
        <v>22053527068</v>
      </c>
    </row>
    <row r="1448" spans="1:6" x14ac:dyDescent="0.25">
      <c r="A1448" s="1">
        <f>+A1447+12</f>
        <v>22053504092</v>
      </c>
      <c r="B1448" s="1"/>
      <c r="C1448" s="1"/>
      <c r="D1448" s="1"/>
      <c r="E1448" s="1"/>
      <c r="F1448" s="21">
        <v>22053563011</v>
      </c>
    </row>
    <row r="1449" spans="1:6" x14ac:dyDescent="0.25">
      <c r="A1449" s="1">
        <f>+A1448+3</f>
        <v>22053504095</v>
      </c>
      <c r="B1449" s="1"/>
      <c r="C1449" s="1"/>
      <c r="D1449" s="1"/>
      <c r="E1449" s="1"/>
      <c r="F1449" s="21">
        <v>22053587004</v>
      </c>
    </row>
    <row r="1450" spans="1:6" x14ac:dyDescent="0.25">
      <c r="A1450" s="1"/>
      <c r="B1450" s="1"/>
      <c r="C1450" s="1"/>
      <c r="D1450" s="1"/>
      <c r="E1450" s="1"/>
      <c r="F1450" s="1"/>
    </row>
    <row r="1451" spans="1:6" x14ac:dyDescent="0.25">
      <c r="A1451" s="1"/>
      <c r="B1451" s="1"/>
      <c r="C1451" s="1"/>
      <c r="D1451" s="1"/>
      <c r="E1451" s="1"/>
      <c r="F1451" s="1"/>
    </row>
    <row r="1452" spans="1:6" ht="18.75" x14ac:dyDescent="0.3">
      <c r="A1452" s="1"/>
      <c r="B1452" s="5"/>
      <c r="C1452" s="29" t="s">
        <v>45</v>
      </c>
      <c r="D1452" s="29"/>
      <c r="E1452" s="5"/>
      <c r="F1452" s="5"/>
    </row>
    <row r="1453" spans="1:6" x14ac:dyDescent="0.25">
      <c r="A1453" s="2" t="s">
        <v>40</v>
      </c>
      <c r="B1453" s="2" t="s">
        <v>40</v>
      </c>
      <c r="C1453" s="2"/>
      <c r="D1453" s="2"/>
      <c r="E1453" s="2" t="s">
        <v>40</v>
      </c>
      <c r="F1453" s="2" t="s">
        <v>40</v>
      </c>
    </row>
    <row r="1454" spans="1:6" x14ac:dyDescent="0.25">
      <c r="A1454" s="2">
        <v>2034001011</v>
      </c>
      <c r="B1454" s="2">
        <v>2354001001</v>
      </c>
      <c r="C1454" s="2" t="s">
        <v>40</v>
      </c>
      <c r="D1454" s="2" t="s">
        <v>40</v>
      </c>
      <c r="E1454" s="2">
        <v>2034001011</v>
      </c>
      <c r="F1454" s="2">
        <v>2354001002</v>
      </c>
    </row>
    <row r="1455" spans="1:6" x14ac:dyDescent="0.25">
      <c r="A1455" s="21">
        <v>22053563018</v>
      </c>
      <c r="B1455" s="1">
        <v>22053504004</v>
      </c>
      <c r="C1455" s="2">
        <v>2034001011</v>
      </c>
      <c r="D1455" s="2">
        <v>2354001001</v>
      </c>
      <c r="E1455" s="1">
        <f>+C1462+14</f>
        <v>22053587037</v>
      </c>
      <c r="F1455" s="1">
        <v>22053570007</v>
      </c>
    </row>
    <row r="1456" spans="1:6" x14ac:dyDescent="0.25">
      <c r="A1456" s="1">
        <f>+A1455+12</f>
        <v>22053563030</v>
      </c>
      <c r="B1456" s="1">
        <f>+B1455+221</f>
        <v>22053504225</v>
      </c>
      <c r="C1456" s="1">
        <f>+A1462+1</f>
        <v>22053570048</v>
      </c>
      <c r="D1456" s="1">
        <f>+B1462+3</f>
        <v>22053570004</v>
      </c>
      <c r="E1456" s="1">
        <f t="shared" ref="E1456" si="274">+E1455+1</f>
        <v>22053587038</v>
      </c>
      <c r="F1456" s="1">
        <f>+F1455+9</f>
        <v>22053570016</v>
      </c>
    </row>
    <row r="1457" spans="1:6" x14ac:dyDescent="0.25">
      <c r="A1457" s="1">
        <f>+A1456+7</f>
        <v>22053563037</v>
      </c>
      <c r="B1457" s="21">
        <v>22053510015</v>
      </c>
      <c r="C1457" s="1">
        <f t="shared" ref="C1457" si="275">+C1456+1</f>
        <v>22053570049</v>
      </c>
      <c r="D1457" s="1">
        <f>+D1456+2</f>
        <v>22053570006</v>
      </c>
      <c r="E1457" s="2" t="s">
        <v>40</v>
      </c>
      <c r="F1457" s="1">
        <f>+F1456+4</f>
        <v>22053570020</v>
      </c>
    </row>
    <row r="1458" spans="1:6" x14ac:dyDescent="0.25">
      <c r="A1458" s="21">
        <v>22053570002</v>
      </c>
      <c r="B1458" s="1">
        <f>+B1457+12</f>
        <v>22053510027</v>
      </c>
      <c r="C1458" s="1">
        <f>+C1457+4</f>
        <v>22053570053</v>
      </c>
      <c r="D1458" s="1">
        <f>+D1457+2</f>
        <v>22053570008</v>
      </c>
      <c r="E1458" s="2">
        <v>2034001012</v>
      </c>
      <c r="F1458" s="1">
        <f>+F1457+5</f>
        <v>22053570025</v>
      </c>
    </row>
    <row r="1459" spans="1:6" x14ac:dyDescent="0.25">
      <c r="A1459" s="1">
        <f>+A1458+32</f>
        <v>22053570034</v>
      </c>
      <c r="B1459" s="21">
        <v>22053511012</v>
      </c>
      <c r="C1459" s="1">
        <f>+C1458+2</f>
        <v>22053570055</v>
      </c>
      <c r="D1459" s="1">
        <f>+D1458+9</f>
        <v>22053570017</v>
      </c>
      <c r="E1459" s="21">
        <v>22053504042</v>
      </c>
      <c r="F1459" s="1">
        <f>+F1458+1</f>
        <v>22053570026</v>
      </c>
    </row>
    <row r="1460" spans="1:6" x14ac:dyDescent="0.25">
      <c r="A1460" s="1">
        <f>+A1459+4</f>
        <v>22053570038</v>
      </c>
      <c r="B1460" s="21">
        <v>22053568036</v>
      </c>
      <c r="C1460" s="21">
        <v>22053587006</v>
      </c>
      <c r="D1460" s="1">
        <f>+D1459+15</f>
        <v>22053570032</v>
      </c>
      <c r="E1460" s="21">
        <v>22053518002</v>
      </c>
      <c r="F1460" s="1"/>
    </row>
    <row r="1461" spans="1:6" x14ac:dyDescent="0.25">
      <c r="A1461" s="1">
        <f>+A1460+8</f>
        <v>22053570046</v>
      </c>
      <c r="B1461" s="1">
        <f>+B1460+4</f>
        <v>22053568040</v>
      </c>
      <c r="C1461" s="1">
        <f>+C1460+9</f>
        <v>22053587015</v>
      </c>
      <c r="D1461" s="1">
        <f>+D1460+9</f>
        <v>22053570041</v>
      </c>
      <c r="E1461" s="1">
        <f>+E1460+17</f>
        <v>22053518019</v>
      </c>
      <c r="F1461" s="1"/>
    </row>
    <row r="1462" spans="1:6" x14ac:dyDescent="0.25">
      <c r="A1462" s="1">
        <f t="shared" ref="A1462" si="276">+A1461+1</f>
        <v>22053570047</v>
      </c>
      <c r="B1462" s="21">
        <v>22053570001</v>
      </c>
      <c r="C1462" s="1">
        <f>+C1461+8</f>
        <v>22053587023</v>
      </c>
      <c r="D1462" s="1">
        <f>+D1461+4</f>
        <v>22053570045</v>
      </c>
      <c r="E1462" s="21">
        <v>22053587015</v>
      </c>
      <c r="F1462" s="1"/>
    </row>
    <row r="1463" spans="1:6" x14ac:dyDescent="0.25">
      <c r="A1463" s="6"/>
      <c r="B1463" s="6"/>
      <c r="C1463" s="6"/>
      <c r="D1463" s="6"/>
      <c r="E1463" s="6">
        <f>+E1462+13</f>
        <v>22053587028</v>
      </c>
      <c r="F1463" s="6"/>
    </row>
    <row r="1464" spans="1:6" x14ac:dyDescent="0.25">
      <c r="A1464" s="6"/>
      <c r="B1464" s="6"/>
      <c r="C1464" s="6"/>
      <c r="D1464" s="6"/>
      <c r="E1464" s="6">
        <f>+E1463+7</f>
        <v>22053587035</v>
      </c>
      <c r="F1464" s="6"/>
    </row>
    <row r="1481" spans="1:6" ht="18.75" x14ac:dyDescent="0.3">
      <c r="A1481" s="29" t="s">
        <v>0</v>
      </c>
      <c r="B1481" s="29"/>
      <c r="C1481" s="29"/>
      <c r="D1481" s="29"/>
      <c r="E1481" s="29"/>
      <c r="F1481" s="29"/>
    </row>
    <row r="1482" spans="1:6" ht="23.25" x14ac:dyDescent="0.35">
      <c r="A1482" s="3" t="s">
        <v>37</v>
      </c>
      <c r="B1482" s="5"/>
      <c r="C1482" s="5"/>
      <c r="D1482" s="5"/>
      <c r="E1482" s="5"/>
      <c r="F1482" s="4" t="s">
        <v>16</v>
      </c>
    </row>
    <row r="1483" spans="1:6" ht="21" x14ac:dyDescent="0.35">
      <c r="A1483" s="3"/>
      <c r="B1483" s="5"/>
      <c r="C1483" s="5"/>
      <c r="D1483" s="5"/>
      <c r="E1483" s="30" t="s">
        <v>46</v>
      </c>
      <c r="F1483" s="30"/>
    </row>
    <row r="1484" spans="1:6" ht="18.75" x14ac:dyDescent="0.3">
      <c r="A1484" s="1"/>
      <c r="B1484" s="5"/>
      <c r="C1484" s="29" t="s">
        <v>1</v>
      </c>
      <c r="D1484" s="29"/>
      <c r="E1484" s="5"/>
      <c r="F1484" s="5"/>
    </row>
    <row r="1485" spans="1:6" x14ac:dyDescent="0.25">
      <c r="A1485" s="2" t="s">
        <v>47</v>
      </c>
      <c r="B1485" s="2" t="s">
        <v>47</v>
      </c>
      <c r="C1485" s="2"/>
      <c r="D1485" s="2"/>
      <c r="E1485" s="2" t="s">
        <v>47</v>
      </c>
      <c r="F1485" s="2" t="s">
        <v>47</v>
      </c>
    </row>
    <row r="1486" spans="1:6" x14ac:dyDescent="0.25">
      <c r="A1486" s="2">
        <v>2035001004</v>
      </c>
      <c r="B1486" s="2">
        <v>2055201001</v>
      </c>
      <c r="C1486" s="2" t="s">
        <v>47</v>
      </c>
      <c r="D1486" s="2" t="s">
        <v>47</v>
      </c>
      <c r="E1486" s="2">
        <v>2055201001</v>
      </c>
      <c r="F1486" s="2">
        <v>2035001004</v>
      </c>
    </row>
    <row r="1487" spans="1:6" x14ac:dyDescent="0.25">
      <c r="A1487" s="1">
        <v>22053503001</v>
      </c>
      <c r="B1487" s="1">
        <v>22053501003</v>
      </c>
      <c r="C1487" s="2">
        <v>2035001004</v>
      </c>
      <c r="D1487" s="2">
        <v>2035001004</v>
      </c>
      <c r="E1487" s="1">
        <f>+B1494+4</f>
        <v>22053501025</v>
      </c>
      <c r="F1487" s="1">
        <f>+D1494+1</f>
        <v>22053503023</v>
      </c>
    </row>
    <row r="1488" spans="1:6" x14ac:dyDescent="0.25">
      <c r="A1488" s="1">
        <f>+A1487+1</f>
        <v>22053503002</v>
      </c>
      <c r="B1488" s="1">
        <f>+B1487+4</f>
        <v>22053501007</v>
      </c>
      <c r="C1488" s="1">
        <f>+A1494+1</f>
        <v>22053503009</v>
      </c>
      <c r="D1488" s="1">
        <f>+C1494+1</f>
        <v>22053503016</v>
      </c>
      <c r="E1488" s="1">
        <f>+E1487+2</f>
        <v>22053501027</v>
      </c>
      <c r="F1488" s="1">
        <f t="shared" ref="B1488:F1494" si="277">+F1487+1</f>
        <v>22053503024</v>
      </c>
    </row>
    <row r="1489" spans="1:6" x14ac:dyDescent="0.25">
      <c r="A1489" s="1">
        <f t="shared" ref="A1489:A1494" si="278">+A1488+1</f>
        <v>22053503003</v>
      </c>
      <c r="B1489" s="1">
        <f>+B1488+3</f>
        <v>22053501010</v>
      </c>
      <c r="C1489" s="1">
        <f t="shared" si="277"/>
        <v>22053503010</v>
      </c>
      <c r="D1489" s="1">
        <f t="shared" si="277"/>
        <v>22053503017</v>
      </c>
      <c r="E1489" s="1">
        <f>+E1488+4</f>
        <v>22053501031</v>
      </c>
      <c r="F1489" s="1">
        <f t="shared" si="277"/>
        <v>22053503025</v>
      </c>
    </row>
    <row r="1490" spans="1:6" x14ac:dyDescent="0.25">
      <c r="A1490" s="1">
        <f t="shared" si="278"/>
        <v>22053503004</v>
      </c>
      <c r="B1490" s="1">
        <f t="shared" si="277"/>
        <v>22053501011</v>
      </c>
      <c r="C1490" s="1">
        <f t="shared" si="277"/>
        <v>22053503011</v>
      </c>
      <c r="D1490" s="1">
        <f t="shared" si="277"/>
        <v>22053503018</v>
      </c>
      <c r="E1490" s="1">
        <f>+E1489+2</f>
        <v>22053501033</v>
      </c>
      <c r="F1490" s="1">
        <f t="shared" si="277"/>
        <v>22053503026</v>
      </c>
    </row>
    <row r="1491" spans="1:6" x14ac:dyDescent="0.25">
      <c r="A1491" s="1">
        <f t="shared" si="278"/>
        <v>22053503005</v>
      </c>
      <c r="B1491" s="1">
        <f>+B1490+3</f>
        <v>22053501014</v>
      </c>
      <c r="C1491" s="1">
        <f t="shared" si="277"/>
        <v>22053503012</v>
      </c>
      <c r="D1491" s="1">
        <f t="shared" si="277"/>
        <v>22053503019</v>
      </c>
      <c r="E1491" s="1">
        <f t="shared" si="277"/>
        <v>22053501034</v>
      </c>
      <c r="F1491" s="1">
        <f t="shared" si="277"/>
        <v>22053503027</v>
      </c>
    </row>
    <row r="1492" spans="1:6" x14ac:dyDescent="0.25">
      <c r="A1492" s="1">
        <f t="shared" si="278"/>
        <v>22053503006</v>
      </c>
      <c r="B1492" s="1">
        <f t="shared" si="277"/>
        <v>22053501015</v>
      </c>
      <c r="C1492" s="1">
        <f t="shared" si="277"/>
        <v>22053503013</v>
      </c>
      <c r="D1492" s="1">
        <f t="shared" si="277"/>
        <v>22053503020</v>
      </c>
      <c r="E1492" s="1">
        <f t="shared" si="277"/>
        <v>22053501035</v>
      </c>
      <c r="F1492" s="1">
        <f t="shared" si="277"/>
        <v>22053503028</v>
      </c>
    </row>
    <row r="1493" spans="1:6" x14ac:dyDescent="0.25">
      <c r="A1493" s="1">
        <f t="shared" si="278"/>
        <v>22053503007</v>
      </c>
      <c r="B1493" s="1">
        <f>+B1492+3</f>
        <v>22053501018</v>
      </c>
      <c r="C1493" s="1">
        <f t="shared" si="277"/>
        <v>22053503014</v>
      </c>
      <c r="D1493" s="1">
        <f t="shared" si="277"/>
        <v>22053503021</v>
      </c>
      <c r="E1493" s="1">
        <f>+E1492+2</f>
        <v>22053501037</v>
      </c>
      <c r="F1493" s="1">
        <f t="shared" si="277"/>
        <v>22053503029</v>
      </c>
    </row>
    <row r="1494" spans="1:6" x14ac:dyDescent="0.25">
      <c r="A1494" s="1">
        <f t="shared" si="278"/>
        <v>22053503008</v>
      </c>
      <c r="B1494" s="1">
        <f>+B1493+3</f>
        <v>22053501021</v>
      </c>
      <c r="C1494" s="1">
        <f t="shared" si="277"/>
        <v>22053503015</v>
      </c>
      <c r="D1494" s="1">
        <f t="shared" si="277"/>
        <v>22053503022</v>
      </c>
      <c r="E1494" s="1">
        <f>+E1493+3</f>
        <v>22053501040</v>
      </c>
      <c r="F1494" s="1">
        <f t="shared" si="277"/>
        <v>22053503030</v>
      </c>
    </row>
    <row r="1495" spans="1:6" x14ac:dyDescent="0.25">
      <c r="A1495" s="1"/>
      <c r="B1495" s="1"/>
      <c r="C1495" s="1"/>
      <c r="D1495" s="1"/>
      <c r="E1495" s="1"/>
      <c r="F1495" s="1"/>
    </row>
    <row r="1496" spans="1:6" ht="18.75" x14ac:dyDescent="0.3">
      <c r="A1496" s="1"/>
      <c r="B1496" s="5"/>
      <c r="C1496" s="29" t="s">
        <v>2</v>
      </c>
      <c r="D1496" s="29"/>
      <c r="E1496" s="5"/>
      <c r="F1496" s="5"/>
    </row>
    <row r="1497" spans="1:6" x14ac:dyDescent="0.25">
      <c r="A1497" s="2" t="s">
        <v>47</v>
      </c>
      <c r="B1497" s="2" t="s">
        <v>47</v>
      </c>
      <c r="C1497" s="2"/>
      <c r="D1497" s="2"/>
      <c r="E1497" s="2" t="s">
        <v>47</v>
      </c>
      <c r="F1497" s="2" t="s">
        <v>47</v>
      </c>
    </row>
    <row r="1498" spans="1:6" x14ac:dyDescent="0.25">
      <c r="A1498" s="2">
        <v>2035001004</v>
      </c>
      <c r="B1498" s="2">
        <v>2055201001</v>
      </c>
      <c r="C1498" s="2" t="s">
        <v>47</v>
      </c>
      <c r="D1498" s="2" t="s">
        <v>47</v>
      </c>
      <c r="E1498" s="2">
        <v>2055201001</v>
      </c>
      <c r="F1498" s="2">
        <v>2035001004</v>
      </c>
    </row>
    <row r="1499" spans="1:6" x14ac:dyDescent="0.25">
      <c r="A1499" s="1">
        <f>+F1494+1</f>
        <v>22053503031</v>
      </c>
      <c r="B1499" s="1">
        <f>+E1494+2</f>
        <v>22053501042</v>
      </c>
      <c r="C1499" s="2">
        <v>2035001004</v>
      </c>
      <c r="D1499" s="2">
        <v>2035001004</v>
      </c>
      <c r="E1499" s="1">
        <f>+B1506+2</f>
        <v>22053501055</v>
      </c>
      <c r="F1499" s="1">
        <f>+D1506+1</f>
        <v>22053503053</v>
      </c>
    </row>
    <row r="1500" spans="1:6" x14ac:dyDescent="0.25">
      <c r="A1500" s="1">
        <f>+A1499+1</f>
        <v>22053503032</v>
      </c>
      <c r="B1500" s="1">
        <f>+B1499+2</f>
        <v>22053501044</v>
      </c>
      <c r="C1500" s="1">
        <f>+A1506+1</f>
        <v>22053503039</v>
      </c>
      <c r="D1500" s="1">
        <f>+C1506+1</f>
        <v>22053503046</v>
      </c>
      <c r="E1500" s="1">
        <f>+E1499+2</f>
        <v>22053501057</v>
      </c>
      <c r="F1500" s="1">
        <f t="shared" ref="F1500" si="279">+F1499+1</f>
        <v>22053503054</v>
      </c>
    </row>
    <row r="1501" spans="1:6" x14ac:dyDescent="0.25">
      <c r="A1501" s="1">
        <f t="shared" ref="A1501:F1506" si="280">+A1500+1</f>
        <v>22053503033</v>
      </c>
      <c r="B1501" s="1">
        <f t="shared" si="280"/>
        <v>22053501045</v>
      </c>
      <c r="C1501" s="1">
        <f t="shared" si="280"/>
        <v>22053503040</v>
      </c>
      <c r="D1501" s="1">
        <f t="shared" si="280"/>
        <v>22053503047</v>
      </c>
      <c r="E1501" s="1">
        <f>+E1500+2</f>
        <v>22053501059</v>
      </c>
      <c r="F1501" s="1">
        <f t="shared" si="280"/>
        <v>22053503055</v>
      </c>
    </row>
    <row r="1502" spans="1:6" x14ac:dyDescent="0.25">
      <c r="A1502" s="1">
        <f t="shared" si="280"/>
        <v>22053503034</v>
      </c>
      <c r="B1502" s="1">
        <f t="shared" si="280"/>
        <v>22053501046</v>
      </c>
      <c r="C1502" s="1">
        <f t="shared" si="280"/>
        <v>22053503041</v>
      </c>
      <c r="D1502" s="1">
        <f t="shared" si="280"/>
        <v>22053503048</v>
      </c>
      <c r="E1502" s="1">
        <f t="shared" si="280"/>
        <v>22053501060</v>
      </c>
      <c r="F1502" s="1">
        <f t="shared" si="280"/>
        <v>22053503056</v>
      </c>
    </row>
    <row r="1503" spans="1:6" x14ac:dyDescent="0.25">
      <c r="A1503" s="1">
        <f t="shared" si="280"/>
        <v>22053503035</v>
      </c>
      <c r="B1503" s="1">
        <f t="shared" si="280"/>
        <v>22053501047</v>
      </c>
      <c r="C1503" s="1">
        <f t="shared" si="280"/>
        <v>22053503042</v>
      </c>
      <c r="D1503" s="1">
        <f t="shared" si="280"/>
        <v>22053503049</v>
      </c>
      <c r="E1503" s="1">
        <f t="shared" si="280"/>
        <v>22053501061</v>
      </c>
      <c r="F1503" s="1">
        <f t="shared" si="280"/>
        <v>22053503057</v>
      </c>
    </row>
    <row r="1504" spans="1:6" x14ac:dyDescent="0.25">
      <c r="A1504" s="1">
        <f t="shared" si="280"/>
        <v>22053503036</v>
      </c>
      <c r="B1504" s="1">
        <f>+B1503+2</f>
        <v>22053501049</v>
      </c>
      <c r="C1504" s="1">
        <f t="shared" si="280"/>
        <v>22053503043</v>
      </c>
      <c r="D1504" s="1">
        <f t="shared" si="280"/>
        <v>22053503050</v>
      </c>
      <c r="E1504" s="1">
        <f>+E1503+5</f>
        <v>22053501066</v>
      </c>
      <c r="F1504" s="1">
        <f t="shared" si="280"/>
        <v>22053503058</v>
      </c>
    </row>
    <row r="1505" spans="1:6" x14ac:dyDescent="0.25">
      <c r="A1505" s="1">
        <f t="shared" si="280"/>
        <v>22053503037</v>
      </c>
      <c r="B1505" s="1">
        <f t="shared" si="280"/>
        <v>22053501050</v>
      </c>
      <c r="C1505" s="1">
        <f t="shared" si="280"/>
        <v>22053503044</v>
      </c>
      <c r="D1505" s="1">
        <f t="shared" si="280"/>
        <v>22053503051</v>
      </c>
      <c r="E1505" s="1">
        <f>+E1504+3</f>
        <v>22053501069</v>
      </c>
      <c r="F1505" s="1">
        <f t="shared" si="280"/>
        <v>22053503059</v>
      </c>
    </row>
    <row r="1506" spans="1:6" x14ac:dyDescent="0.25">
      <c r="A1506" s="1">
        <f t="shared" si="280"/>
        <v>22053503038</v>
      </c>
      <c r="B1506" s="1">
        <f>+B1505+3</f>
        <v>22053501053</v>
      </c>
      <c r="C1506" s="1">
        <f t="shared" si="280"/>
        <v>22053503045</v>
      </c>
      <c r="D1506" s="1">
        <f t="shared" si="280"/>
        <v>22053503052</v>
      </c>
      <c r="E1506" s="1">
        <f>+E1505+2</f>
        <v>22053501071</v>
      </c>
      <c r="F1506" s="1">
        <f t="shared" si="280"/>
        <v>22053503060</v>
      </c>
    </row>
    <row r="1507" spans="1:6" x14ac:dyDescent="0.25">
      <c r="A1507" s="1"/>
      <c r="B1507" s="1"/>
      <c r="C1507" s="1"/>
      <c r="D1507" s="1"/>
      <c r="E1507" s="1"/>
      <c r="F1507" s="1"/>
    </row>
    <row r="1508" spans="1:6" ht="18.75" x14ac:dyDescent="0.3">
      <c r="A1508" s="1"/>
      <c r="B1508" s="5"/>
      <c r="C1508" s="29" t="s">
        <v>3</v>
      </c>
      <c r="D1508" s="29"/>
      <c r="E1508" s="5"/>
      <c r="F1508" s="5"/>
    </row>
    <row r="1509" spans="1:6" ht="18.75" x14ac:dyDescent="0.3">
      <c r="A1509" s="2"/>
      <c r="B1509" s="2"/>
      <c r="C1509" s="18"/>
      <c r="D1509" s="18"/>
      <c r="E1509" s="2"/>
      <c r="F1509" s="2"/>
    </row>
    <row r="1510" spans="1:6" x14ac:dyDescent="0.25">
      <c r="A1510" s="2" t="s">
        <v>47</v>
      </c>
      <c r="B1510" s="2" t="s">
        <v>47</v>
      </c>
      <c r="C1510" s="2"/>
      <c r="D1510" s="2"/>
      <c r="E1510" s="2" t="s">
        <v>47</v>
      </c>
      <c r="F1510" s="2" t="s">
        <v>47</v>
      </c>
    </row>
    <row r="1511" spans="1:6" x14ac:dyDescent="0.25">
      <c r="A1511" s="2">
        <v>2035001004</v>
      </c>
      <c r="B1511" s="2">
        <v>2055201001</v>
      </c>
      <c r="C1511" s="2" t="s">
        <v>47</v>
      </c>
      <c r="D1511" s="2" t="s">
        <v>47</v>
      </c>
      <c r="E1511" s="2">
        <v>2055201001</v>
      </c>
      <c r="F1511" s="2">
        <v>2035001004</v>
      </c>
    </row>
    <row r="1512" spans="1:6" x14ac:dyDescent="0.25">
      <c r="A1512" s="1">
        <f>+F1506+1</f>
        <v>22053503061</v>
      </c>
      <c r="B1512" s="1">
        <f>+E1506+6</f>
        <v>22053501077</v>
      </c>
      <c r="C1512" s="2">
        <v>2035001004</v>
      </c>
      <c r="D1512" s="2">
        <v>2035001004</v>
      </c>
      <c r="E1512" s="1">
        <f>+B1519+1</f>
        <v>22053501090</v>
      </c>
      <c r="F1512" s="1">
        <f>+D1519+1</f>
        <v>22053503084</v>
      </c>
    </row>
    <row r="1513" spans="1:6" x14ac:dyDescent="0.25">
      <c r="A1513" s="1">
        <f>+A1512+1</f>
        <v>22053503062</v>
      </c>
      <c r="B1513" s="1">
        <f>+B1512+1</f>
        <v>22053501078</v>
      </c>
      <c r="C1513" s="1">
        <f>+A1519+1</f>
        <v>22053503069</v>
      </c>
      <c r="D1513" s="1">
        <f>+C1519+1</f>
        <v>22053503076</v>
      </c>
      <c r="E1513" s="1">
        <f>+E1512+5</f>
        <v>22053501095</v>
      </c>
      <c r="F1513" s="1">
        <f t="shared" ref="F1513" si="281">+F1512+1</f>
        <v>22053503085</v>
      </c>
    </row>
    <row r="1514" spans="1:6" x14ac:dyDescent="0.25">
      <c r="A1514" s="1">
        <f t="shared" ref="A1514:F1519" si="282">+A1513+1</f>
        <v>22053503063</v>
      </c>
      <c r="B1514" s="1">
        <f>+B1513+2</f>
        <v>22053501080</v>
      </c>
      <c r="C1514" s="1">
        <f t="shared" si="282"/>
        <v>22053503070</v>
      </c>
      <c r="D1514" s="1">
        <f>+D1513+2</f>
        <v>22053503078</v>
      </c>
      <c r="E1514" s="1">
        <f>+E1513+2</f>
        <v>22053501097</v>
      </c>
      <c r="F1514" s="1">
        <f t="shared" si="282"/>
        <v>22053503086</v>
      </c>
    </row>
    <row r="1515" spans="1:6" x14ac:dyDescent="0.25">
      <c r="A1515" s="1">
        <f t="shared" si="282"/>
        <v>22053503064</v>
      </c>
      <c r="B1515" s="1">
        <f>+B1514+3</f>
        <v>22053501083</v>
      </c>
      <c r="C1515" s="1">
        <f t="shared" si="282"/>
        <v>22053503071</v>
      </c>
      <c r="D1515" s="1">
        <f t="shared" si="282"/>
        <v>22053503079</v>
      </c>
      <c r="E1515" s="1">
        <f t="shared" si="282"/>
        <v>22053501098</v>
      </c>
      <c r="F1515" s="1">
        <f t="shared" si="282"/>
        <v>22053503087</v>
      </c>
    </row>
    <row r="1516" spans="1:6" x14ac:dyDescent="0.25">
      <c r="A1516" s="1">
        <f t="shared" si="282"/>
        <v>22053503065</v>
      </c>
      <c r="B1516" s="1">
        <f t="shared" si="282"/>
        <v>22053501084</v>
      </c>
      <c r="C1516" s="1">
        <f t="shared" si="282"/>
        <v>22053503072</v>
      </c>
      <c r="D1516" s="1">
        <f t="shared" si="282"/>
        <v>22053503080</v>
      </c>
      <c r="E1516" s="1">
        <f>+E1515+2</f>
        <v>22053501100</v>
      </c>
      <c r="F1516" s="1">
        <f t="shared" si="282"/>
        <v>22053503088</v>
      </c>
    </row>
    <row r="1517" spans="1:6" x14ac:dyDescent="0.25">
      <c r="A1517" s="1">
        <f t="shared" si="282"/>
        <v>22053503066</v>
      </c>
      <c r="B1517" s="1">
        <f t="shared" si="282"/>
        <v>22053501085</v>
      </c>
      <c r="C1517" s="1">
        <f t="shared" si="282"/>
        <v>22053503073</v>
      </c>
      <c r="D1517" s="1">
        <f t="shared" si="282"/>
        <v>22053503081</v>
      </c>
      <c r="E1517" s="1">
        <f>+E1516+6</f>
        <v>22053501106</v>
      </c>
      <c r="F1517" s="1">
        <f t="shared" si="282"/>
        <v>22053503089</v>
      </c>
    </row>
    <row r="1518" spans="1:6" x14ac:dyDescent="0.25">
      <c r="A1518" s="1">
        <f t="shared" si="282"/>
        <v>22053503067</v>
      </c>
      <c r="B1518" s="1">
        <f>+B1517+3</f>
        <v>22053501088</v>
      </c>
      <c r="C1518" s="1">
        <f t="shared" si="282"/>
        <v>22053503074</v>
      </c>
      <c r="D1518" s="1">
        <f t="shared" si="282"/>
        <v>22053503082</v>
      </c>
      <c r="E1518" s="1">
        <f>+E1517+3</f>
        <v>22053501109</v>
      </c>
      <c r="F1518" s="1">
        <f t="shared" si="282"/>
        <v>22053503090</v>
      </c>
    </row>
    <row r="1519" spans="1:6" x14ac:dyDescent="0.25">
      <c r="A1519" s="1">
        <f t="shared" si="282"/>
        <v>22053503068</v>
      </c>
      <c r="B1519" s="1">
        <f>+B1518+1</f>
        <v>22053501089</v>
      </c>
      <c r="C1519" s="1">
        <f t="shared" si="282"/>
        <v>22053503075</v>
      </c>
      <c r="D1519" s="1">
        <f t="shared" si="282"/>
        <v>22053503083</v>
      </c>
      <c r="E1519" s="1">
        <f t="shared" si="282"/>
        <v>22053501110</v>
      </c>
      <c r="F1519" s="1">
        <f t="shared" si="282"/>
        <v>22053503091</v>
      </c>
    </row>
    <row r="1520" spans="1:6" x14ac:dyDescent="0.25">
      <c r="A1520" s="1"/>
      <c r="B1520" s="1"/>
      <c r="C1520" s="1"/>
      <c r="D1520" s="1"/>
      <c r="E1520" s="1"/>
      <c r="F1520" s="1"/>
    </row>
    <row r="1521" spans="1:6" ht="18.75" x14ac:dyDescent="0.3">
      <c r="A1521" s="1"/>
      <c r="B1521" s="5"/>
      <c r="C1521" s="29" t="s">
        <v>4</v>
      </c>
      <c r="D1521" s="29"/>
      <c r="E1521" s="5"/>
      <c r="F1521" s="5"/>
    </row>
    <row r="1522" spans="1:6" ht="18.75" x14ac:dyDescent="0.3">
      <c r="A1522" s="2"/>
      <c r="B1522" s="2"/>
      <c r="C1522" s="18"/>
      <c r="D1522" s="18"/>
      <c r="E1522" s="2"/>
      <c r="F1522" s="2"/>
    </row>
    <row r="1523" spans="1:6" x14ac:dyDescent="0.25">
      <c r="A1523" s="2" t="s">
        <v>47</v>
      </c>
      <c r="B1523" s="2" t="s">
        <v>47</v>
      </c>
      <c r="C1523" s="2"/>
      <c r="D1523" s="2"/>
      <c r="E1523" s="2" t="s">
        <v>47</v>
      </c>
      <c r="F1523" s="2" t="s">
        <v>47</v>
      </c>
    </row>
    <row r="1524" spans="1:6" x14ac:dyDescent="0.25">
      <c r="A1524" s="2">
        <v>2035001004</v>
      </c>
      <c r="B1524" s="2">
        <v>2055201001</v>
      </c>
      <c r="C1524" s="2" t="s">
        <v>47</v>
      </c>
      <c r="D1524" s="2" t="s">
        <v>47</v>
      </c>
      <c r="E1524" s="2">
        <v>2055201001</v>
      </c>
      <c r="F1524" s="2">
        <v>2035001004</v>
      </c>
    </row>
    <row r="1525" spans="1:6" x14ac:dyDescent="0.25">
      <c r="A1525" s="1">
        <f>+F1519+1</f>
        <v>22053503092</v>
      </c>
      <c r="B1525" s="1">
        <f>+E1519+3</f>
        <v>22053501113</v>
      </c>
      <c r="C1525" s="2">
        <v>2035001004</v>
      </c>
      <c r="D1525" s="2">
        <v>2035001004</v>
      </c>
      <c r="E1525" s="1">
        <f>+B1532+4</f>
        <v>22053501130</v>
      </c>
      <c r="F1525" s="1">
        <f>+D1532+1</f>
        <v>22053503114</v>
      </c>
    </row>
    <row r="1526" spans="1:6" x14ac:dyDescent="0.25">
      <c r="A1526" s="1">
        <f>+A1525+1</f>
        <v>22053503093</v>
      </c>
      <c r="B1526" s="1">
        <f>+B1525+3</f>
        <v>22053501116</v>
      </c>
      <c r="C1526" s="1">
        <f>+A1532+1</f>
        <v>22053503100</v>
      </c>
      <c r="D1526" s="1">
        <f>+C1532+1</f>
        <v>22053503107</v>
      </c>
      <c r="E1526" s="1">
        <f>+E1525+2</f>
        <v>22053501132</v>
      </c>
      <c r="F1526" s="1">
        <f t="shared" ref="F1526" si="283">+F1525+1</f>
        <v>22053503115</v>
      </c>
    </row>
    <row r="1527" spans="1:6" x14ac:dyDescent="0.25">
      <c r="A1527" s="1">
        <f t="shared" ref="A1527:F1532" si="284">+A1526+1</f>
        <v>22053503094</v>
      </c>
      <c r="B1527" s="1">
        <f t="shared" si="284"/>
        <v>22053501117</v>
      </c>
      <c r="C1527" s="1">
        <f t="shared" si="284"/>
        <v>22053503101</v>
      </c>
      <c r="D1527" s="1">
        <f t="shared" si="284"/>
        <v>22053503108</v>
      </c>
      <c r="E1527" s="1">
        <f t="shared" si="284"/>
        <v>22053501133</v>
      </c>
      <c r="F1527" s="1">
        <f t="shared" si="284"/>
        <v>22053503116</v>
      </c>
    </row>
    <row r="1528" spans="1:6" x14ac:dyDescent="0.25">
      <c r="A1528" s="1">
        <f t="shared" si="284"/>
        <v>22053503095</v>
      </c>
      <c r="B1528" s="1">
        <f>+B1527+3</f>
        <v>22053501120</v>
      </c>
      <c r="C1528" s="1">
        <f t="shared" si="284"/>
        <v>22053503102</v>
      </c>
      <c r="D1528" s="1">
        <f t="shared" si="284"/>
        <v>22053503109</v>
      </c>
      <c r="E1528" s="1">
        <f t="shared" si="284"/>
        <v>22053501134</v>
      </c>
      <c r="F1528" s="1">
        <f t="shared" si="284"/>
        <v>22053503117</v>
      </c>
    </row>
    <row r="1529" spans="1:6" x14ac:dyDescent="0.25">
      <c r="A1529" s="1">
        <f t="shared" si="284"/>
        <v>22053503096</v>
      </c>
      <c r="B1529" s="1">
        <f>+B1528+3</f>
        <v>22053501123</v>
      </c>
      <c r="C1529" s="1">
        <f t="shared" si="284"/>
        <v>22053503103</v>
      </c>
      <c r="D1529" s="1">
        <f t="shared" si="284"/>
        <v>22053503110</v>
      </c>
      <c r="E1529" s="1">
        <f>+E1528+2</f>
        <v>22053501136</v>
      </c>
      <c r="F1529" s="1">
        <f t="shared" si="284"/>
        <v>22053503118</v>
      </c>
    </row>
    <row r="1530" spans="1:6" x14ac:dyDescent="0.25">
      <c r="A1530" s="1">
        <f t="shared" si="284"/>
        <v>22053503097</v>
      </c>
      <c r="B1530" s="1">
        <f t="shared" si="284"/>
        <v>22053501124</v>
      </c>
      <c r="C1530" s="1">
        <f t="shared" si="284"/>
        <v>22053503104</v>
      </c>
      <c r="D1530" s="1">
        <f t="shared" si="284"/>
        <v>22053503111</v>
      </c>
      <c r="E1530" s="1">
        <f>+E1529+5</f>
        <v>22053501141</v>
      </c>
      <c r="F1530" s="1">
        <f t="shared" si="284"/>
        <v>22053503119</v>
      </c>
    </row>
    <row r="1531" spans="1:6" x14ac:dyDescent="0.25">
      <c r="A1531" s="1">
        <f t="shared" si="284"/>
        <v>22053503098</v>
      </c>
      <c r="B1531" s="1">
        <f t="shared" si="284"/>
        <v>22053501125</v>
      </c>
      <c r="C1531" s="1">
        <f t="shared" si="284"/>
        <v>22053503105</v>
      </c>
      <c r="D1531" s="1">
        <f t="shared" si="284"/>
        <v>22053503112</v>
      </c>
      <c r="E1531" s="1">
        <f>+E1530+4</f>
        <v>22053501145</v>
      </c>
      <c r="F1531" s="1">
        <f t="shared" si="284"/>
        <v>22053503120</v>
      </c>
    </row>
    <row r="1532" spans="1:6" x14ac:dyDescent="0.25">
      <c r="A1532" s="1">
        <f t="shared" si="284"/>
        <v>22053503099</v>
      </c>
      <c r="B1532" s="1">
        <f t="shared" si="284"/>
        <v>22053501126</v>
      </c>
      <c r="C1532" s="1">
        <f t="shared" si="284"/>
        <v>22053503106</v>
      </c>
      <c r="D1532" s="1">
        <f t="shared" si="284"/>
        <v>22053503113</v>
      </c>
      <c r="E1532" s="1">
        <f>+E1531+2</f>
        <v>22053501147</v>
      </c>
      <c r="F1532" s="1">
        <f t="shared" si="284"/>
        <v>22053503121</v>
      </c>
    </row>
    <row r="1533" spans="1:6" x14ac:dyDescent="0.25">
      <c r="A1533" s="1"/>
      <c r="B1533" s="1"/>
      <c r="C1533" s="1"/>
      <c r="D1533" s="1"/>
      <c r="E1533" s="1"/>
      <c r="F1533" s="1"/>
    </row>
    <row r="1534" spans="1:6" ht="18.75" x14ac:dyDescent="0.3">
      <c r="A1534" s="1"/>
      <c r="B1534" s="5"/>
      <c r="C1534" s="29" t="s">
        <v>5</v>
      </c>
      <c r="D1534" s="29"/>
      <c r="E1534" s="5"/>
      <c r="F1534" s="5"/>
    </row>
    <row r="1535" spans="1:6" ht="18.75" x14ac:dyDescent="0.3">
      <c r="A1535" s="2"/>
      <c r="B1535" s="2"/>
      <c r="C1535" s="18"/>
      <c r="D1535" s="18"/>
      <c r="E1535" s="2"/>
      <c r="F1535" s="2"/>
    </row>
    <row r="1536" spans="1:6" x14ac:dyDescent="0.25">
      <c r="A1536" s="2" t="s">
        <v>47</v>
      </c>
      <c r="B1536" s="2" t="s">
        <v>47</v>
      </c>
      <c r="C1536" s="2"/>
      <c r="D1536" s="2"/>
      <c r="E1536" s="2" t="s">
        <v>47</v>
      </c>
      <c r="F1536" s="2" t="s">
        <v>47</v>
      </c>
    </row>
    <row r="1537" spans="1:6" x14ac:dyDescent="0.25">
      <c r="A1537" s="2">
        <v>2035001004</v>
      </c>
      <c r="B1537" s="2">
        <v>2055201001</v>
      </c>
      <c r="C1537" s="2" t="s">
        <v>47</v>
      </c>
      <c r="D1537" s="2" t="s">
        <v>47</v>
      </c>
      <c r="E1537" s="2">
        <v>2055201001</v>
      </c>
      <c r="F1537" s="2">
        <v>2035001004</v>
      </c>
    </row>
    <row r="1538" spans="1:6" x14ac:dyDescent="0.25">
      <c r="A1538" s="1">
        <f>+F1532+1</f>
        <v>22053503122</v>
      </c>
      <c r="B1538" s="1">
        <f>+E1532+3</f>
        <v>22053501150</v>
      </c>
      <c r="C1538" s="2">
        <v>2035001004</v>
      </c>
      <c r="D1538" s="2">
        <v>2035001004</v>
      </c>
      <c r="E1538" s="1">
        <f>+B1545+1</f>
        <v>22053501177</v>
      </c>
      <c r="F1538" s="1">
        <f>+D1545+1</f>
        <v>22053503145</v>
      </c>
    </row>
    <row r="1539" spans="1:6" x14ac:dyDescent="0.25">
      <c r="A1539" s="1">
        <f>+A1538+1</f>
        <v>22053503123</v>
      </c>
      <c r="B1539" s="1">
        <f t="shared" ref="B1539" si="285">+B1538+1</f>
        <v>22053501151</v>
      </c>
      <c r="C1539" s="1">
        <f>+A1545+1</f>
        <v>22053503130</v>
      </c>
      <c r="D1539" s="1">
        <f>+C1545+1</f>
        <v>22053503137</v>
      </c>
      <c r="E1539" s="1">
        <f>+E1538+2</f>
        <v>22053501179</v>
      </c>
      <c r="F1539" s="1">
        <f t="shared" ref="F1539" si="286">+F1538+1</f>
        <v>22053503146</v>
      </c>
    </row>
    <row r="1540" spans="1:6" x14ac:dyDescent="0.25">
      <c r="A1540" s="1">
        <f t="shared" ref="A1540:F1545" si="287">+A1539+1</f>
        <v>22053503124</v>
      </c>
      <c r="B1540" s="1">
        <f>+B1539+7</f>
        <v>22053501158</v>
      </c>
      <c r="C1540" s="1">
        <f t="shared" si="287"/>
        <v>22053503131</v>
      </c>
      <c r="D1540" s="1">
        <f t="shared" si="287"/>
        <v>22053503138</v>
      </c>
      <c r="E1540" s="1">
        <f>+E1539+5</f>
        <v>22053501184</v>
      </c>
      <c r="F1540" s="1">
        <f t="shared" si="287"/>
        <v>22053503147</v>
      </c>
    </row>
    <row r="1541" spans="1:6" x14ac:dyDescent="0.25">
      <c r="A1541" s="1">
        <f t="shared" si="287"/>
        <v>22053503125</v>
      </c>
      <c r="B1541" s="1">
        <f t="shared" si="287"/>
        <v>22053501159</v>
      </c>
      <c r="C1541" s="1">
        <f t="shared" si="287"/>
        <v>22053503132</v>
      </c>
      <c r="D1541" s="1">
        <f t="shared" si="287"/>
        <v>22053503139</v>
      </c>
      <c r="E1541" s="1">
        <f>+E1540+2</f>
        <v>22053501186</v>
      </c>
      <c r="F1541" s="1">
        <f t="shared" si="287"/>
        <v>22053503148</v>
      </c>
    </row>
    <row r="1542" spans="1:6" x14ac:dyDescent="0.25">
      <c r="A1542" s="1">
        <f t="shared" si="287"/>
        <v>22053503126</v>
      </c>
      <c r="B1542" s="1">
        <f t="shared" si="287"/>
        <v>22053501160</v>
      </c>
      <c r="C1542" s="1">
        <f t="shared" si="287"/>
        <v>22053503133</v>
      </c>
      <c r="D1542" s="1">
        <f>+D1541+2</f>
        <v>22053503141</v>
      </c>
      <c r="E1542" s="1">
        <f>+E1541+4</f>
        <v>22053501190</v>
      </c>
      <c r="F1542" s="1">
        <f t="shared" si="287"/>
        <v>22053503149</v>
      </c>
    </row>
    <row r="1543" spans="1:6" x14ac:dyDescent="0.25">
      <c r="A1543" s="1">
        <f t="shared" si="287"/>
        <v>22053503127</v>
      </c>
      <c r="B1543" s="1">
        <f>+B1542+2</f>
        <v>22053501162</v>
      </c>
      <c r="C1543" s="1">
        <f t="shared" si="287"/>
        <v>22053503134</v>
      </c>
      <c r="D1543" s="1">
        <f t="shared" si="287"/>
        <v>22053503142</v>
      </c>
      <c r="E1543" s="1">
        <f>+E1542+2</f>
        <v>22053501192</v>
      </c>
      <c r="F1543" s="1">
        <f t="shared" si="287"/>
        <v>22053503150</v>
      </c>
    </row>
    <row r="1544" spans="1:6" x14ac:dyDescent="0.25">
      <c r="A1544" s="1">
        <f t="shared" si="287"/>
        <v>22053503128</v>
      </c>
      <c r="B1544" s="1">
        <f t="shared" si="287"/>
        <v>22053501163</v>
      </c>
      <c r="C1544" s="1">
        <f t="shared" si="287"/>
        <v>22053503135</v>
      </c>
      <c r="D1544" s="1">
        <f t="shared" si="287"/>
        <v>22053503143</v>
      </c>
      <c r="E1544" s="1">
        <f>+E1543+3</f>
        <v>22053501195</v>
      </c>
      <c r="F1544" s="1">
        <f>+F1543+2</f>
        <v>22053503152</v>
      </c>
    </row>
    <row r="1545" spans="1:6" x14ac:dyDescent="0.25">
      <c r="A1545" s="1">
        <f t="shared" si="287"/>
        <v>22053503129</v>
      </c>
      <c r="B1545" s="1">
        <f>+B1544+13</f>
        <v>22053501176</v>
      </c>
      <c r="C1545" s="1">
        <f t="shared" si="287"/>
        <v>22053503136</v>
      </c>
      <c r="D1545" s="1">
        <f t="shared" si="287"/>
        <v>22053503144</v>
      </c>
      <c r="E1545" s="1">
        <f>+E1544+2</f>
        <v>22053501197</v>
      </c>
      <c r="F1545" s="1">
        <f t="shared" si="287"/>
        <v>22053503153</v>
      </c>
    </row>
    <row r="1546" spans="1:6" x14ac:dyDescent="0.25">
      <c r="A1546" s="1"/>
      <c r="B1546" s="1"/>
      <c r="C1546" s="1"/>
      <c r="D1546" s="1"/>
      <c r="E1546" s="1"/>
      <c r="F1546" s="1"/>
    </row>
    <row r="1547" spans="1:6" ht="18.75" x14ac:dyDescent="0.3">
      <c r="A1547" s="1"/>
      <c r="B1547" s="5"/>
      <c r="C1547" s="29" t="s">
        <v>6</v>
      </c>
      <c r="D1547" s="29"/>
      <c r="E1547" s="5"/>
      <c r="F1547" s="5"/>
    </row>
    <row r="1548" spans="1:6" ht="18.75" x14ac:dyDescent="0.3">
      <c r="A1548" s="2"/>
      <c r="B1548" s="2"/>
      <c r="C1548" s="18"/>
      <c r="D1548" s="18"/>
      <c r="E1548" s="2"/>
      <c r="F1548" s="2"/>
    </row>
    <row r="1549" spans="1:6" x14ac:dyDescent="0.25">
      <c r="A1549" s="2" t="s">
        <v>47</v>
      </c>
      <c r="B1549" s="2" t="s">
        <v>47</v>
      </c>
      <c r="C1549" s="2"/>
      <c r="D1549" s="2"/>
      <c r="E1549" s="2" t="s">
        <v>47</v>
      </c>
      <c r="F1549" s="2" t="s">
        <v>47</v>
      </c>
    </row>
    <row r="1550" spans="1:6" x14ac:dyDescent="0.25">
      <c r="A1550" s="2">
        <v>2035001004</v>
      </c>
      <c r="B1550" s="2">
        <v>2055201001</v>
      </c>
      <c r="C1550" s="2" t="s">
        <v>47</v>
      </c>
      <c r="D1550" s="2" t="s">
        <v>47</v>
      </c>
      <c r="E1550" s="2">
        <v>2055201001</v>
      </c>
      <c r="F1550" s="2">
        <v>2035001004</v>
      </c>
    </row>
    <row r="1551" spans="1:6" x14ac:dyDescent="0.25">
      <c r="A1551" s="1">
        <f>+F1545+1</f>
        <v>22053503154</v>
      </c>
      <c r="B1551" s="1">
        <f>+E1545+3</f>
        <v>22053501200</v>
      </c>
      <c r="C1551" s="2">
        <v>2035001004</v>
      </c>
      <c r="D1551" s="2">
        <v>2035001004</v>
      </c>
      <c r="E1551" s="1">
        <f>+B1558+1</f>
        <v>22053501221</v>
      </c>
      <c r="F1551" s="1">
        <f>+D1558+1</f>
        <v>22053503176</v>
      </c>
    </row>
    <row r="1552" spans="1:6" x14ac:dyDescent="0.25">
      <c r="A1552" s="1">
        <f>+A1551+1</f>
        <v>22053503155</v>
      </c>
      <c r="B1552" s="1">
        <f t="shared" ref="B1552" si="288">+B1551+1</f>
        <v>22053501201</v>
      </c>
      <c r="C1552" s="1">
        <f>+A1558+1</f>
        <v>22053503162</v>
      </c>
      <c r="D1552" s="1">
        <f>+C1558+1</f>
        <v>22053503169</v>
      </c>
      <c r="E1552" s="1">
        <f t="shared" ref="E1552" si="289">+E1551+1</f>
        <v>22053501222</v>
      </c>
      <c r="F1552" s="1">
        <f>+F1551+2</f>
        <v>22053503178</v>
      </c>
    </row>
    <row r="1553" spans="1:6" x14ac:dyDescent="0.25">
      <c r="A1553" s="1">
        <f t="shared" ref="A1553:F1558" si="290">+A1552+1</f>
        <v>22053503156</v>
      </c>
      <c r="B1553" s="1">
        <f t="shared" si="290"/>
        <v>22053501202</v>
      </c>
      <c r="C1553" s="1">
        <f t="shared" si="290"/>
        <v>22053503163</v>
      </c>
      <c r="D1553" s="1">
        <f t="shared" si="290"/>
        <v>22053503170</v>
      </c>
      <c r="E1553" s="1">
        <f t="shared" si="290"/>
        <v>22053501223</v>
      </c>
      <c r="F1553" s="1">
        <f t="shared" si="290"/>
        <v>22053503179</v>
      </c>
    </row>
    <row r="1554" spans="1:6" x14ac:dyDescent="0.25">
      <c r="A1554" s="1">
        <f t="shared" si="290"/>
        <v>22053503157</v>
      </c>
      <c r="B1554" s="1">
        <f>+B1553+2</f>
        <v>22053501204</v>
      </c>
      <c r="C1554" s="1">
        <f t="shared" si="290"/>
        <v>22053503164</v>
      </c>
      <c r="D1554" s="1">
        <f t="shared" si="290"/>
        <v>22053503171</v>
      </c>
      <c r="E1554" s="1">
        <f>+E1553+3</f>
        <v>22053501226</v>
      </c>
      <c r="F1554" s="1">
        <f t="shared" si="290"/>
        <v>22053503180</v>
      </c>
    </row>
    <row r="1555" spans="1:6" x14ac:dyDescent="0.25">
      <c r="A1555" s="1">
        <f t="shared" si="290"/>
        <v>22053503158</v>
      </c>
      <c r="B1555" s="1">
        <f t="shared" si="290"/>
        <v>22053501205</v>
      </c>
      <c r="C1555" s="1">
        <f t="shared" si="290"/>
        <v>22053503165</v>
      </c>
      <c r="D1555" s="1">
        <f t="shared" si="290"/>
        <v>22053503172</v>
      </c>
      <c r="E1555" s="1">
        <f>+E1554+2</f>
        <v>22053501228</v>
      </c>
      <c r="F1555" s="1">
        <f t="shared" si="290"/>
        <v>22053503181</v>
      </c>
    </row>
    <row r="1556" spans="1:6" x14ac:dyDescent="0.25">
      <c r="A1556" s="1">
        <f t="shared" si="290"/>
        <v>22053503159</v>
      </c>
      <c r="B1556" s="1">
        <f t="shared" si="290"/>
        <v>22053501206</v>
      </c>
      <c r="C1556" s="1">
        <f t="shared" si="290"/>
        <v>22053503166</v>
      </c>
      <c r="D1556" s="1">
        <f t="shared" si="290"/>
        <v>22053503173</v>
      </c>
      <c r="E1556" s="1">
        <f>+E1555+4</f>
        <v>22053501232</v>
      </c>
      <c r="F1556" s="1">
        <f t="shared" si="290"/>
        <v>22053503182</v>
      </c>
    </row>
    <row r="1557" spans="1:6" x14ac:dyDescent="0.25">
      <c r="A1557" s="1">
        <f t="shared" si="290"/>
        <v>22053503160</v>
      </c>
      <c r="B1557" s="1">
        <f>+B1556+4</f>
        <v>22053501210</v>
      </c>
      <c r="C1557" s="1">
        <f t="shared" si="290"/>
        <v>22053503167</v>
      </c>
      <c r="D1557" s="1">
        <f t="shared" si="290"/>
        <v>22053503174</v>
      </c>
      <c r="E1557" s="1">
        <f t="shared" si="290"/>
        <v>22053501233</v>
      </c>
      <c r="F1557" s="1">
        <f t="shared" si="290"/>
        <v>22053503183</v>
      </c>
    </row>
    <row r="1558" spans="1:6" x14ac:dyDescent="0.25">
      <c r="A1558" s="1">
        <f t="shared" si="290"/>
        <v>22053503161</v>
      </c>
      <c r="B1558" s="1">
        <f>+B1557+10</f>
        <v>22053501220</v>
      </c>
      <c r="C1558" s="1">
        <f t="shared" si="290"/>
        <v>22053503168</v>
      </c>
      <c r="D1558" s="1">
        <f t="shared" si="290"/>
        <v>22053503175</v>
      </c>
      <c r="E1558" s="1">
        <f>+E1557+3</f>
        <v>22053501236</v>
      </c>
      <c r="F1558" s="1">
        <f t="shared" si="290"/>
        <v>22053503184</v>
      </c>
    </row>
    <row r="1559" spans="1:6" x14ac:dyDescent="0.25">
      <c r="A1559" s="1"/>
      <c r="B1559" s="1"/>
      <c r="C1559" s="1"/>
      <c r="D1559" s="1"/>
      <c r="E1559" s="1"/>
      <c r="F1559" s="1"/>
    </row>
    <row r="1560" spans="1:6" ht="18.75" x14ac:dyDescent="0.3">
      <c r="A1560" s="1"/>
      <c r="B1560" s="5"/>
      <c r="C1560" s="29" t="s">
        <v>7</v>
      </c>
      <c r="D1560" s="29"/>
      <c r="E1560" s="5"/>
      <c r="F1560" s="5"/>
    </row>
    <row r="1561" spans="1:6" ht="18.75" x14ac:dyDescent="0.3">
      <c r="A1561" s="2"/>
      <c r="B1561" s="2"/>
      <c r="C1561" s="18"/>
      <c r="D1561" s="18"/>
      <c r="E1561" s="2"/>
      <c r="F1561" s="2"/>
    </row>
    <row r="1562" spans="1:6" x14ac:dyDescent="0.25">
      <c r="A1562" s="2" t="s">
        <v>47</v>
      </c>
      <c r="B1562" s="2" t="s">
        <v>47</v>
      </c>
      <c r="C1562" s="2"/>
      <c r="D1562" s="2"/>
      <c r="E1562" s="2" t="s">
        <v>47</v>
      </c>
      <c r="F1562" s="2" t="s">
        <v>47</v>
      </c>
    </row>
    <row r="1563" spans="1:6" x14ac:dyDescent="0.25">
      <c r="A1563" s="2">
        <v>2035001004</v>
      </c>
      <c r="B1563" s="2">
        <v>2055201001</v>
      </c>
      <c r="C1563" s="2" t="s">
        <v>47</v>
      </c>
      <c r="D1563" s="2" t="s">
        <v>47</v>
      </c>
      <c r="E1563" s="2">
        <v>2055201002</v>
      </c>
      <c r="F1563" s="2">
        <v>2035001004</v>
      </c>
    </row>
    <row r="1564" spans="1:6" x14ac:dyDescent="0.25">
      <c r="A1564" s="1">
        <f>+F1558+1</f>
        <v>22053503185</v>
      </c>
      <c r="B1564" s="1">
        <f>+E1558+1</f>
        <v>22053501237</v>
      </c>
      <c r="C1564" s="2">
        <v>2035001004</v>
      </c>
      <c r="D1564" s="2">
        <v>2035001004</v>
      </c>
      <c r="E1564" s="1">
        <f>+B1573+1</f>
        <v>22053501002</v>
      </c>
      <c r="F1564" s="1">
        <f>+D1571+1</f>
        <v>22053503207</v>
      </c>
    </row>
    <row r="1565" spans="1:6" x14ac:dyDescent="0.25">
      <c r="A1565" s="1">
        <f>+A1564+1</f>
        <v>22053503186</v>
      </c>
      <c r="B1565" s="1">
        <f t="shared" ref="B1565" si="291">+B1564+1</f>
        <v>22053501238</v>
      </c>
      <c r="C1565" s="1">
        <f>+A1571+1</f>
        <v>22053503193</v>
      </c>
      <c r="D1565" s="1">
        <f>+C1571+1</f>
        <v>22053503200</v>
      </c>
      <c r="E1565" s="1">
        <f>+E1564+3</f>
        <v>22053501005</v>
      </c>
      <c r="F1565" s="1">
        <f t="shared" ref="F1565" si="292">+F1564+1</f>
        <v>22053503208</v>
      </c>
    </row>
    <row r="1566" spans="1:6" x14ac:dyDescent="0.25">
      <c r="A1566" s="1">
        <f t="shared" ref="A1566:F1571" si="293">+A1565+1</f>
        <v>22053503187</v>
      </c>
      <c r="B1566" s="1">
        <f t="shared" si="293"/>
        <v>22053501239</v>
      </c>
      <c r="C1566" s="1">
        <f t="shared" si="293"/>
        <v>22053503194</v>
      </c>
      <c r="D1566" s="1">
        <f t="shared" si="293"/>
        <v>22053503201</v>
      </c>
      <c r="E1566" s="1">
        <f>+E1565+3</f>
        <v>22053501008</v>
      </c>
      <c r="F1566" s="1">
        <f t="shared" si="293"/>
        <v>22053503209</v>
      </c>
    </row>
    <row r="1567" spans="1:6" x14ac:dyDescent="0.25">
      <c r="A1567" s="1">
        <f t="shared" si="293"/>
        <v>22053503188</v>
      </c>
      <c r="B1567" s="1">
        <f>+B1566+3</f>
        <v>22053501242</v>
      </c>
      <c r="C1567" s="1">
        <f t="shared" si="293"/>
        <v>22053503195</v>
      </c>
      <c r="D1567" s="1">
        <f t="shared" si="293"/>
        <v>22053503202</v>
      </c>
      <c r="E1567" s="1">
        <f t="shared" si="293"/>
        <v>22053501009</v>
      </c>
      <c r="F1567" s="1">
        <f t="shared" si="293"/>
        <v>22053503210</v>
      </c>
    </row>
    <row r="1568" spans="1:6" x14ac:dyDescent="0.25">
      <c r="A1568" s="1">
        <f t="shared" si="293"/>
        <v>22053503189</v>
      </c>
      <c r="B1568" s="1">
        <f t="shared" si="293"/>
        <v>22053501243</v>
      </c>
      <c r="C1568" s="1">
        <f t="shared" si="293"/>
        <v>22053503196</v>
      </c>
      <c r="D1568" s="1">
        <f t="shared" si="293"/>
        <v>22053503203</v>
      </c>
      <c r="E1568" s="1">
        <f>+E1567+3</f>
        <v>22053501012</v>
      </c>
      <c r="F1568" s="1">
        <f t="shared" si="293"/>
        <v>22053503211</v>
      </c>
    </row>
    <row r="1569" spans="1:6" x14ac:dyDescent="0.25">
      <c r="A1569" s="1">
        <f t="shared" si="293"/>
        <v>22053503190</v>
      </c>
      <c r="B1569" s="1">
        <f t="shared" si="293"/>
        <v>22053501244</v>
      </c>
      <c r="C1569" s="1">
        <f t="shared" si="293"/>
        <v>22053503197</v>
      </c>
      <c r="D1569" s="1">
        <f t="shared" si="293"/>
        <v>22053503204</v>
      </c>
      <c r="E1569" s="1">
        <f t="shared" si="293"/>
        <v>22053501013</v>
      </c>
      <c r="F1569" s="1">
        <f t="shared" si="293"/>
        <v>22053503212</v>
      </c>
    </row>
    <row r="1570" spans="1:6" x14ac:dyDescent="0.25">
      <c r="A1570" s="1">
        <f t="shared" si="293"/>
        <v>22053503191</v>
      </c>
      <c r="B1570" s="1">
        <f t="shared" si="293"/>
        <v>22053501245</v>
      </c>
      <c r="C1570" s="1">
        <f t="shared" si="293"/>
        <v>22053503198</v>
      </c>
      <c r="D1570" s="1">
        <f t="shared" si="293"/>
        <v>22053503205</v>
      </c>
      <c r="E1570" s="1">
        <f>+E1569+3</f>
        <v>22053501016</v>
      </c>
      <c r="F1570" s="1">
        <f t="shared" si="293"/>
        <v>22053503213</v>
      </c>
    </row>
    <row r="1571" spans="1:6" x14ac:dyDescent="0.25">
      <c r="A1571" s="1">
        <f t="shared" si="293"/>
        <v>22053503192</v>
      </c>
      <c r="B1571" s="2" t="s">
        <v>47</v>
      </c>
      <c r="C1571" s="1">
        <f t="shared" si="293"/>
        <v>22053503199</v>
      </c>
      <c r="D1571" s="1">
        <f t="shared" si="293"/>
        <v>22053503206</v>
      </c>
      <c r="E1571" s="1">
        <f>+E1570+3</f>
        <v>22053501019</v>
      </c>
      <c r="F1571" s="1">
        <f t="shared" si="293"/>
        <v>22053503214</v>
      </c>
    </row>
    <row r="1572" spans="1:6" x14ac:dyDescent="0.25">
      <c r="A1572" s="1"/>
      <c r="B1572" s="2">
        <v>2055201002</v>
      </c>
      <c r="C1572" s="1"/>
      <c r="D1572" s="1"/>
      <c r="E1572" s="1"/>
      <c r="F1572" s="1"/>
    </row>
    <row r="1573" spans="1:6" x14ac:dyDescent="0.25">
      <c r="A1573" s="1"/>
      <c r="B1573" s="1">
        <v>22053501001</v>
      </c>
      <c r="C1573" s="1"/>
      <c r="D1573" s="1"/>
      <c r="E1573" s="1"/>
      <c r="F1573" s="1"/>
    </row>
    <row r="1574" spans="1:6" x14ac:dyDescent="0.25">
      <c r="A1574" s="1"/>
      <c r="B1574" s="1"/>
      <c r="C1574" s="1"/>
      <c r="D1574" s="1"/>
      <c r="E1574" s="1"/>
      <c r="F1574" s="1"/>
    </row>
    <row r="1575" spans="1:6" ht="18.75" x14ac:dyDescent="0.3">
      <c r="A1575" s="1"/>
      <c r="B1575" s="5"/>
      <c r="C1575" s="29" t="s">
        <v>8</v>
      </c>
      <c r="D1575" s="29"/>
      <c r="E1575" s="5"/>
      <c r="F1575" s="5"/>
    </row>
    <row r="1576" spans="1:6" x14ac:dyDescent="0.25">
      <c r="A1576" s="2" t="s">
        <v>47</v>
      </c>
      <c r="B1576" s="2" t="s">
        <v>47</v>
      </c>
      <c r="C1576" s="2"/>
      <c r="D1576" s="2"/>
      <c r="E1576" s="2" t="s">
        <v>47</v>
      </c>
      <c r="F1576" s="2" t="s">
        <v>47</v>
      </c>
    </row>
    <row r="1577" spans="1:6" x14ac:dyDescent="0.25">
      <c r="A1577" s="2">
        <v>2035001004</v>
      </c>
      <c r="B1577" s="2">
        <v>2055201002</v>
      </c>
      <c r="C1577" s="2" t="s">
        <v>47</v>
      </c>
      <c r="D1577" s="2" t="s">
        <v>47</v>
      </c>
      <c r="E1577" s="2">
        <v>2055201002</v>
      </c>
      <c r="F1577" s="2">
        <v>2035001004</v>
      </c>
    </row>
    <row r="1578" spans="1:6" x14ac:dyDescent="0.25">
      <c r="A1578" s="1">
        <f>+F1571+1</f>
        <v>22053503215</v>
      </c>
      <c r="B1578" s="1">
        <f>+E1571+1</f>
        <v>22053501020</v>
      </c>
      <c r="C1578" s="2">
        <v>2035001004</v>
      </c>
      <c r="D1578" s="2">
        <v>2035001004</v>
      </c>
      <c r="E1578" s="1">
        <f>+B1585+1</f>
        <v>22053501039</v>
      </c>
      <c r="F1578" s="1">
        <f>+D1585+1</f>
        <v>22053503238</v>
      </c>
    </row>
    <row r="1579" spans="1:6" x14ac:dyDescent="0.25">
      <c r="A1579" s="1">
        <f>+A1578+1</f>
        <v>22053503216</v>
      </c>
      <c r="B1579" s="1">
        <f>+B1578+3</f>
        <v>22053501023</v>
      </c>
      <c r="C1579" s="1">
        <f>+A1585+1</f>
        <v>22053503223</v>
      </c>
      <c r="D1579" s="1">
        <f>+C1585+1</f>
        <v>22053503230</v>
      </c>
      <c r="E1579" s="1">
        <f>+E1578+4</f>
        <v>22053501043</v>
      </c>
      <c r="F1579" s="1">
        <f t="shared" ref="F1579" si="294">+F1578+1</f>
        <v>22053503239</v>
      </c>
    </row>
    <row r="1580" spans="1:6" x14ac:dyDescent="0.25">
      <c r="A1580" s="1">
        <f t="shared" ref="A1580:F1585" si="295">+A1579+1</f>
        <v>22053503217</v>
      </c>
      <c r="B1580" s="1">
        <f>+B1579+5</f>
        <v>22053501028</v>
      </c>
      <c r="C1580" s="1">
        <f t="shared" si="295"/>
        <v>22053503224</v>
      </c>
      <c r="D1580" s="1">
        <f t="shared" si="295"/>
        <v>22053503231</v>
      </c>
      <c r="E1580" s="1">
        <f>+E1579+5</f>
        <v>22053501048</v>
      </c>
      <c r="F1580" s="1">
        <f t="shared" si="295"/>
        <v>22053503240</v>
      </c>
    </row>
    <row r="1581" spans="1:6" x14ac:dyDescent="0.25">
      <c r="A1581" s="1">
        <f t="shared" si="295"/>
        <v>22053503218</v>
      </c>
      <c r="B1581" s="1">
        <f t="shared" si="295"/>
        <v>22053501029</v>
      </c>
      <c r="C1581" s="1">
        <f t="shared" si="295"/>
        <v>22053503225</v>
      </c>
      <c r="D1581" s="1">
        <f t="shared" si="295"/>
        <v>22053503232</v>
      </c>
      <c r="E1581" s="1">
        <f>+E1580+3</f>
        <v>22053501051</v>
      </c>
      <c r="F1581" s="1">
        <f t="shared" si="295"/>
        <v>22053503241</v>
      </c>
    </row>
    <row r="1582" spans="1:6" x14ac:dyDescent="0.25">
      <c r="A1582" s="1">
        <f t="shared" si="295"/>
        <v>22053503219</v>
      </c>
      <c r="B1582" s="1">
        <f t="shared" si="295"/>
        <v>22053501030</v>
      </c>
      <c r="C1582" s="1">
        <f t="shared" si="295"/>
        <v>22053503226</v>
      </c>
      <c r="D1582" s="1">
        <f t="shared" si="295"/>
        <v>22053503233</v>
      </c>
      <c r="E1582" s="1">
        <f t="shared" si="295"/>
        <v>22053501052</v>
      </c>
      <c r="F1582" s="1">
        <f t="shared" si="295"/>
        <v>22053503242</v>
      </c>
    </row>
    <row r="1583" spans="1:6" x14ac:dyDescent="0.25">
      <c r="A1583" s="1">
        <f t="shared" si="295"/>
        <v>22053503220</v>
      </c>
      <c r="B1583" s="1">
        <f>+B1582+2</f>
        <v>22053501032</v>
      </c>
      <c r="C1583" s="1">
        <f t="shared" si="295"/>
        <v>22053503227</v>
      </c>
      <c r="D1583" s="1">
        <f>+D1582+2</f>
        <v>22053503235</v>
      </c>
      <c r="E1583" s="1">
        <f>+E1582+2</f>
        <v>22053501054</v>
      </c>
      <c r="F1583" s="1">
        <f>+F1582+2</f>
        <v>22053503244</v>
      </c>
    </row>
    <row r="1584" spans="1:6" x14ac:dyDescent="0.25">
      <c r="A1584" s="1">
        <f t="shared" si="295"/>
        <v>22053503221</v>
      </c>
      <c r="B1584" s="1">
        <f>+B1583+4</f>
        <v>22053501036</v>
      </c>
      <c r="C1584" s="1">
        <f t="shared" si="295"/>
        <v>22053503228</v>
      </c>
      <c r="D1584" s="1">
        <f t="shared" si="295"/>
        <v>22053503236</v>
      </c>
      <c r="E1584" s="1">
        <f>+E1583+2</f>
        <v>22053501056</v>
      </c>
      <c r="F1584" s="1">
        <f t="shared" si="295"/>
        <v>22053503245</v>
      </c>
    </row>
    <row r="1585" spans="1:6" x14ac:dyDescent="0.25">
      <c r="A1585" s="1">
        <f t="shared" si="295"/>
        <v>22053503222</v>
      </c>
      <c r="B1585" s="1">
        <f>+B1584+2</f>
        <v>22053501038</v>
      </c>
      <c r="C1585" s="1">
        <f t="shared" si="295"/>
        <v>22053503229</v>
      </c>
      <c r="D1585" s="1">
        <f t="shared" si="295"/>
        <v>22053503237</v>
      </c>
      <c r="E1585" s="1">
        <f>+E1584+2</f>
        <v>22053501058</v>
      </c>
      <c r="F1585" s="1">
        <f t="shared" si="295"/>
        <v>22053503246</v>
      </c>
    </row>
    <row r="1586" spans="1:6" x14ac:dyDescent="0.25">
      <c r="A1586" s="1"/>
      <c r="B1586" s="1"/>
      <c r="C1586" s="1"/>
      <c r="D1586" s="1"/>
      <c r="E1586" s="1"/>
      <c r="F1586" s="1"/>
    </row>
    <row r="1587" spans="1:6" ht="18.75" x14ac:dyDescent="0.3">
      <c r="A1587" s="1"/>
      <c r="B1587" s="5"/>
      <c r="C1587" s="29" t="s">
        <v>9</v>
      </c>
      <c r="D1587" s="29"/>
      <c r="E1587" s="5"/>
      <c r="F1587" s="5"/>
    </row>
    <row r="1588" spans="1:6" ht="18.75" x14ac:dyDescent="0.3">
      <c r="A1588" s="2"/>
      <c r="B1588" s="2"/>
      <c r="C1588" s="18"/>
      <c r="D1588" s="18"/>
      <c r="E1588" s="2"/>
      <c r="F1588" s="2"/>
    </row>
    <row r="1589" spans="1:6" x14ac:dyDescent="0.25">
      <c r="A1589" s="2" t="s">
        <v>47</v>
      </c>
      <c r="B1589" s="2" t="s">
        <v>47</v>
      </c>
      <c r="C1589" s="2"/>
      <c r="D1589" s="2"/>
      <c r="E1589" s="2" t="s">
        <v>47</v>
      </c>
      <c r="F1589" s="2" t="s">
        <v>47</v>
      </c>
    </row>
    <row r="1590" spans="1:6" x14ac:dyDescent="0.25">
      <c r="A1590" s="2">
        <v>2035001004</v>
      </c>
      <c r="B1590" s="2">
        <v>2055201002</v>
      </c>
      <c r="C1590" s="2" t="s">
        <v>47</v>
      </c>
      <c r="D1590" s="2" t="s">
        <v>47</v>
      </c>
      <c r="E1590" s="2">
        <v>2055201002</v>
      </c>
      <c r="F1590" s="2">
        <v>2035001004</v>
      </c>
    </row>
    <row r="1591" spans="1:6" x14ac:dyDescent="0.25">
      <c r="A1591" s="1">
        <f>+F1585+1</f>
        <v>22053503247</v>
      </c>
      <c r="B1591" s="1">
        <f>+E1585+5</f>
        <v>22053501063</v>
      </c>
      <c r="C1591" s="2">
        <v>2035001004</v>
      </c>
      <c r="D1591" s="2">
        <v>2035001004</v>
      </c>
      <c r="E1591" s="1">
        <f>+B1598+1</f>
        <v>22053501076</v>
      </c>
      <c r="F1591" s="1">
        <f>+D1598+1</f>
        <v>22053503269</v>
      </c>
    </row>
    <row r="1592" spans="1:6" x14ac:dyDescent="0.25">
      <c r="A1592" s="1">
        <f>+A1591+1</f>
        <v>22053503248</v>
      </c>
      <c r="B1592" s="1">
        <f>+B1591+2</f>
        <v>22053501065</v>
      </c>
      <c r="C1592" s="1">
        <f>+A1598+1</f>
        <v>22053503255</v>
      </c>
      <c r="D1592" s="1">
        <f>+C1598+1</f>
        <v>22053503262</v>
      </c>
      <c r="E1592" s="1">
        <f>+E1591+3</f>
        <v>22053501079</v>
      </c>
      <c r="F1592" s="1">
        <f t="shared" ref="F1592" si="296">+F1591+1</f>
        <v>22053503270</v>
      </c>
    </row>
    <row r="1593" spans="1:6" x14ac:dyDescent="0.25">
      <c r="A1593" s="1">
        <f t="shared" ref="A1593:F1598" si="297">+A1592+1</f>
        <v>22053503249</v>
      </c>
      <c r="B1593" s="1">
        <f>+B1592+2</f>
        <v>22053501067</v>
      </c>
      <c r="C1593" s="1">
        <f t="shared" si="297"/>
        <v>22053503256</v>
      </c>
      <c r="D1593" s="1">
        <f t="shared" si="297"/>
        <v>22053503263</v>
      </c>
      <c r="E1593" s="1">
        <f>+E1592+2</f>
        <v>22053501081</v>
      </c>
      <c r="F1593" s="1">
        <f t="shared" si="297"/>
        <v>22053503271</v>
      </c>
    </row>
    <row r="1594" spans="1:6" x14ac:dyDescent="0.25">
      <c r="A1594" s="1">
        <f t="shared" si="297"/>
        <v>22053503250</v>
      </c>
      <c r="B1594" s="1">
        <f>+B1593+1</f>
        <v>22053501068</v>
      </c>
      <c r="C1594" s="1">
        <f t="shared" si="297"/>
        <v>22053503257</v>
      </c>
      <c r="D1594" s="1">
        <f t="shared" si="297"/>
        <v>22053503264</v>
      </c>
      <c r="E1594" s="1">
        <f>+E1593+6</f>
        <v>22053501087</v>
      </c>
      <c r="F1594" s="1">
        <f t="shared" si="297"/>
        <v>22053503272</v>
      </c>
    </row>
    <row r="1595" spans="1:6" x14ac:dyDescent="0.25">
      <c r="A1595" s="1">
        <f t="shared" si="297"/>
        <v>22053503251</v>
      </c>
      <c r="B1595" s="1">
        <f>+B1594+2</f>
        <v>22053501070</v>
      </c>
      <c r="C1595" s="1">
        <f t="shared" si="297"/>
        <v>22053503258</v>
      </c>
      <c r="D1595" s="1">
        <f t="shared" si="297"/>
        <v>22053503265</v>
      </c>
      <c r="E1595" s="1">
        <f>+E1594+4</f>
        <v>22053501091</v>
      </c>
      <c r="F1595" s="1">
        <f t="shared" si="297"/>
        <v>22053503273</v>
      </c>
    </row>
    <row r="1596" spans="1:6" x14ac:dyDescent="0.25">
      <c r="A1596" s="1">
        <f t="shared" si="297"/>
        <v>22053503252</v>
      </c>
      <c r="B1596" s="1">
        <f>+B1595+2</f>
        <v>22053501072</v>
      </c>
      <c r="C1596" s="1">
        <f t="shared" si="297"/>
        <v>22053503259</v>
      </c>
      <c r="D1596" s="1">
        <f t="shared" si="297"/>
        <v>22053503266</v>
      </c>
      <c r="E1596" s="1">
        <f>+E1595+2</f>
        <v>22053501093</v>
      </c>
      <c r="F1596" s="1">
        <f t="shared" si="297"/>
        <v>22053503274</v>
      </c>
    </row>
    <row r="1597" spans="1:6" x14ac:dyDescent="0.25">
      <c r="A1597" s="1">
        <f t="shared" si="297"/>
        <v>22053503253</v>
      </c>
      <c r="B1597" s="1">
        <f>+B1596+2</f>
        <v>22053501074</v>
      </c>
      <c r="C1597" s="1">
        <f t="shared" si="297"/>
        <v>22053503260</v>
      </c>
      <c r="D1597" s="1">
        <f t="shared" si="297"/>
        <v>22053503267</v>
      </c>
      <c r="E1597" s="1">
        <f t="shared" si="297"/>
        <v>22053501094</v>
      </c>
      <c r="F1597" s="1">
        <f t="shared" si="297"/>
        <v>22053503275</v>
      </c>
    </row>
    <row r="1598" spans="1:6" x14ac:dyDescent="0.25">
      <c r="A1598" s="1">
        <f t="shared" si="297"/>
        <v>22053503254</v>
      </c>
      <c r="B1598" s="1">
        <f t="shared" si="297"/>
        <v>22053501075</v>
      </c>
      <c r="C1598" s="1">
        <f t="shared" si="297"/>
        <v>22053503261</v>
      </c>
      <c r="D1598" s="1">
        <f t="shared" si="297"/>
        <v>22053503268</v>
      </c>
      <c r="E1598" s="1">
        <f>+E1597+2</f>
        <v>22053501096</v>
      </c>
      <c r="F1598" s="1">
        <f t="shared" si="297"/>
        <v>22053503276</v>
      </c>
    </row>
    <row r="1599" spans="1:6" x14ac:dyDescent="0.25">
      <c r="A1599" s="1"/>
      <c r="B1599" s="1"/>
      <c r="C1599" s="1"/>
      <c r="D1599" s="1"/>
      <c r="E1599" s="1"/>
      <c r="F1599" s="1"/>
    </row>
    <row r="1600" spans="1:6" ht="18.75" x14ac:dyDescent="0.3">
      <c r="A1600" s="1"/>
      <c r="B1600" s="5"/>
      <c r="C1600" s="29" t="s">
        <v>41</v>
      </c>
      <c r="D1600" s="29"/>
      <c r="E1600" s="5"/>
      <c r="F1600" s="5"/>
    </row>
    <row r="1601" spans="1:6" ht="18.75" x14ac:dyDescent="0.3">
      <c r="A1601" s="2"/>
      <c r="B1601" s="2"/>
      <c r="C1601" s="18"/>
      <c r="D1601" s="18"/>
      <c r="E1601" s="2"/>
      <c r="F1601" s="2"/>
    </row>
    <row r="1602" spans="1:6" x14ac:dyDescent="0.25">
      <c r="A1602" s="2" t="s">
        <v>47</v>
      </c>
      <c r="B1602" s="2" t="s">
        <v>47</v>
      </c>
      <c r="C1602" s="2"/>
      <c r="D1602" s="2"/>
      <c r="E1602" s="2" t="s">
        <v>47</v>
      </c>
      <c r="F1602" s="2" t="s">
        <v>47</v>
      </c>
    </row>
    <row r="1603" spans="1:6" x14ac:dyDescent="0.25">
      <c r="A1603" s="2">
        <v>2035001004</v>
      </c>
      <c r="B1603" s="2">
        <v>2055201002</v>
      </c>
      <c r="C1603" s="2" t="s">
        <v>47</v>
      </c>
      <c r="D1603" s="2" t="s">
        <v>47</v>
      </c>
      <c r="E1603" s="2">
        <v>2055201002</v>
      </c>
      <c r="F1603" s="2">
        <v>2035001004</v>
      </c>
    </row>
    <row r="1604" spans="1:6" x14ac:dyDescent="0.25">
      <c r="A1604" s="1">
        <f>+F1598+1</f>
        <v>22053503277</v>
      </c>
      <c r="B1604" s="1">
        <f>+E1598+3</f>
        <v>22053501099</v>
      </c>
      <c r="C1604" s="2">
        <v>2035001004</v>
      </c>
      <c r="D1604" s="2">
        <v>2035001004</v>
      </c>
      <c r="E1604" s="1">
        <f>+B1611+5</f>
        <v>22053501127</v>
      </c>
      <c r="F1604" s="1">
        <f>+D1611+1</f>
        <v>22053503299</v>
      </c>
    </row>
    <row r="1605" spans="1:6" x14ac:dyDescent="0.25">
      <c r="A1605" s="1">
        <f>+A1604+1</f>
        <v>22053503278</v>
      </c>
      <c r="B1605" s="1">
        <f>+B1604+2</f>
        <v>22053501101</v>
      </c>
      <c r="C1605" s="1">
        <f>+A1611+1</f>
        <v>22053503285</v>
      </c>
      <c r="D1605" s="1">
        <f>+C1611+1</f>
        <v>22053503292</v>
      </c>
      <c r="E1605" s="1">
        <f>+E1604+2</f>
        <v>22053501129</v>
      </c>
      <c r="F1605" s="1">
        <f t="shared" ref="F1605" si="298">+F1604+1</f>
        <v>22053503300</v>
      </c>
    </row>
    <row r="1606" spans="1:6" x14ac:dyDescent="0.25">
      <c r="A1606" s="1">
        <f t="shared" ref="A1606:F1611" si="299">+A1605+1</f>
        <v>22053503279</v>
      </c>
      <c r="B1606" s="1">
        <f>+B1605+10</f>
        <v>22053501111</v>
      </c>
      <c r="C1606" s="1">
        <f t="shared" si="299"/>
        <v>22053503286</v>
      </c>
      <c r="D1606" s="1">
        <f t="shared" si="299"/>
        <v>22053503293</v>
      </c>
      <c r="E1606" s="1">
        <f>+E1605+6</f>
        <v>22053501135</v>
      </c>
      <c r="F1606" s="1">
        <f t="shared" si="299"/>
        <v>22053503301</v>
      </c>
    </row>
    <row r="1607" spans="1:6" x14ac:dyDescent="0.25">
      <c r="A1607" s="1">
        <f t="shared" si="299"/>
        <v>22053503280</v>
      </c>
      <c r="B1607" s="1">
        <f t="shared" si="299"/>
        <v>22053501112</v>
      </c>
      <c r="C1607" s="1">
        <f t="shared" si="299"/>
        <v>22053503287</v>
      </c>
      <c r="D1607" s="1">
        <f t="shared" si="299"/>
        <v>22053503294</v>
      </c>
      <c r="E1607" s="1">
        <f>+E1606+2</f>
        <v>22053501137</v>
      </c>
      <c r="F1607" s="1">
        <f t="shared" si="299"/>
        <v>22053503302</v>
      </c>
    </row>
    <row r="1608" spans="1:6" x14ac:dyDescent="0.25">
      <c r="A1608" s="1">
        <f t="shared" si="299"/>
        <v>22053503281</v>
      </c>
      <c r="B1608" s="1">
        <f>+B1607+2</f>
        <v>22053501114</v>
      </c>
      <c r="C1608" s="1">
        <f t="shared" si="299"/>
        <v>22053503288</v>
      </c>
      <c r="D1608" s="1">
        <f t="shared" si="299"/>
        <v>22053503295</v>
      </c>
      <c r="E1608" s="1">
        <f>+E1607+3</f>
        <v>22053501140</v>
      </c>
      <c r="F1608" s="1">
        <f t="shared" si="299"/>
        <v>22053503303</v>
      </c>
    </row>
    <row r="1609" spans="1:6" x14ac:dyDescent="0.25">
      <c r="A1609" s="1">
        <f t="shared" si="299"/>
        <v>22053503282</v>
      </c>
      <c r="B1609" s="1">
        <f t="shared" si="299"/>
        <v>22053501115</v>
      </c>
      <c r="C1609" s="1">
        <f t="shared" si="299"/>
        <v>22053503289</v>
      </c>
      <c r="D1609" s="1">
        <f t="shared" si="299"/>
        <v>22053503296</v>
      </c>
      <c r="E1609" s="1">
        <f>+E1608+2</f>
        <v>22053501142</v>
      </c>
      <c r="F1609" s="1">
        <f t="shared" si="299"/>
        <v>22053503304</v>
      </c>
    </row>
    <row r="1610" spans="1:6" x14ac:dyDescent="0.25">
      <c r="A1610" s="1">
        <f t="shared" si="299"/>
        <v>22053503283</v>
      </c>
      <c r="B1610" s="1">
        <f>+B1609+3</f>
        <v>22053501118</v>
      </c>
      <c r="C1610" s="1">
        <f t="shared" si="299"/>
        <v>22053503290</v>
      </c>
      <c r="D1610" s="1">
        <f t="shared" si="299"/>
        <v>22053503297</v>
      </c>
      <c r="E1610" s="1">
        <f>+E1609+4</f>
        <v>22053501146</v>
      </c>
      <c r="F1610" s="1">
        <f t="shared" si="299"/>
        <v>22053503305</v>
      </c>
    </row>
    <row r="1611" spans="1:6" x14ac:dyDescent="0.25">
      <c r="A1611" s="1">
        <f t="shared" si="299"/>
        <v>22053503284</v>
      </c>
      <c r="B1611" s="1">
        <f>+B1610+4</f>
        <v>22053501122</v>
      </c>
      <c r="C1611" s="1">
        <f t="shared" si="299"/>
        <v>22053503291</v>
      </c>
      <c r="D1611" s="1">
        <f t="shared" si="299"/>
        <v>22053503298</v>
      </c>
      <c r="E1611" s="1">
        <f>+E1610+2</f>
        <v>22053501148</v>
      </c>
      <c r="F1611" s="1">
        <f>+F1610+2</f>
        <v>22053503307</v>
      </c>
    </row>
    <row r="1612" spans="1:6" x14ac:dyDescent="0.25">
      <c r="A1612" s="1"/>
      <c r="B1612" s="1"/>
      <c r="C1612" s="1"/>
      <c r="D1612" s="1"/>
      <c r="E1612" s="1"/>
      <c r="F1612" s="1"/>
    </row>
    <row r="1613" spans="1:6" ht="18.75" x14ac:dyDescent="0.3">
      <c r="A1613" s="1"/>
      <c r="B1613" s="5"/>
      <c r="C1613" s="29" t="s">
        <v>42</v>
      </c>
      <c r="D1613" s="29"/>
      <c r="E1613" s="5"/>
      <c r="F1613" s="5"/>
    </row>
    <row r="1614" spans="1:6" ht="18.75" x14ac:dyDescent="0.3">
      <c r="A1614" s="2"/>
      <c r="B1614" s="2"/>
      <c r="C1614" s="18"/>
      <c r="D1614" s="18"/>
      <c r="E1614" s="2"/>
      <c r="F1614" s="2"/>
    </row>
    <row r="1615" spans="1:6" x14ac:dyDescent="0.25">
      <c r="A1615" s="2" t="s">
        <v>47</v>
      </c>
      <c r="B1615" s="2" t="s">
        <v>47</v>
      </c>
      <c r="C1615" s="2"/>
      <c r="D1615" s="2"/>
      <c r="E1615" s="2" t="s">
        <v>47</v>
      </c>
      <c r="F1615" s="2" t="s">
        <v>47</v>
      </c>
    </row>
    <row r="1616" spans="1:6" x14ac:dyDescent="0.25">
      <c r="A1616" s="2">
        <v>2035001004</v>
      </c>
      <c r="B1616" s="2">
        <v>2055201002</v>
      </c>
      <c r="C1616" s="2" t="s">
        <v>47</v>
      </c>
      <c r="D1616" s="2" t="s">
        <v>47</v>
      </c>
      <c r="E1616" s="2">
        <v>2055201002</v>
      </c>
      <c r="F1616" s="2">
        <v>2035001004</v>
      </c>
    </row>
    <row r="1617" spans="1:6" x14ac:dyDescent="0.25">
      <c r="A1617" s="1">
        <f>+F1611+1</f>
        <v>22053503308</v>
      </c>
      <c r="B1617" s="1">
        <f>+E1611+4</f>
        <v>22053501152</v>
      </c>
      <c r="C1617" s="2">
        <v>2035001004</v>
      </c>
      <c r="D1617" s="2">
        <v>2035001004</v>
      </c>
      <c r="E1617" s="1">
        <f>+B1624+1</f>
        <v>22053501167</v>
      </c>
      <c r="F1617" s="1">
        <f>+D1624+26+21</f>
        <v>22053504121</v>
      </c>
    </row>
    <row r="1618" spans="1:6" x14ac:dyDescent="0.25">
      <c r="A1618" s="1">
        <f>+A1617+1</f>
        <v>22053503309</v>
      </c>
      <c r="B1618" s="1">
        <f>+B1617+1</f>
        <v>22053501153</v>
      </c>
      <c r="C1618" s="1">
        <f>+A1624+2</f>
        <v>22053503317</v>
      </c>
      <c r="D1618" s="1">
        <f>+C1624+3</f>
        <v>22053504023</v>
      </c>
      <c r="E1618" s="1">
        <f>+E1617+3</f>
        <v>22053501170</v>
      </c>
      <c r="F1618" s="1">
        <f>+F1617+23</f>
        <v>22053504144</v>
      </c>
    </row>
    <row r="1619" spans="1:6" x14ac:dyDescent="0.25">
      <c r="A1619" s="1">
        <f t="shared" ref="A1619:F1624" si="300">+A1618+1</f>
        <v>22053503310</v>
      </c>
      <c r="B1619" s="1">
        <f t="shared" si="300"/>
        <v>22053501154</v>
      </c>
      <c r="C1619" s="1">
        <f t="shared" si="300"/>
        <v>22053503318</v>
      </c>
      <c r="D1619" s="1">
        <f t="shared" si="300"/>
        <v>22053504024</v>
      </c>
      <c r="E1619" s="1">
        <f t="shared" si="300"/>
        <v>22053501171</v>
      </c>
      <c r="F1619" s="1">
        <f>+F1618+10</f>
        <v>22053504154</v>
      </c>
    </row>
    <row r="1620" spans="1:6" x14ac:dyDescent="0.25">
      <c r="A1620" s="1">
        <f t="shared" si="300"/>
        <v>22053503311</v>
      </c>
      <c r="B1620" s="1">
        <f t="shared" si="300"/>
        <v>22053501155</v>
      </c>
      <c r="C1620" s="1">
        <f t="shared" si="300"/>
        <v>22053503319</v>
      </c>
      <c r="D1620" s="1">
        <f>+D1619+9</f>
        <v>22053504033</v>
      </c>
      <c r="E1620" s="1">
        <f t="shared" si="300"/>
        <v>22053501172</v>
      </c>
      <c r="F1620" s="1">
        <f>+F1619+27</f>
        <v>22053504181</v>
      </c>
    </row>
    <row r="1621" spans="1:6" x14ac:dyDescent="0.25">
      <c r="A1621" s="1">
        <f t="shared" si="300"/>
        <v>22053503312</v>
      </c>
      <c r="B1621" s="1">
        <f>+B1620+2</f>
        <v>22053501157</v>
      </c>
      <c r="C1621" s="1">
        <f t="shared" si="300"/>
        <v>22053503320</v>
      </c>
      <c r="D1621" s="1">
        <f>+D1620+2</f>
        <v>22053504035</v>
      </c>
      <c r="E1621" s="1">
        <f t="shared" si="300"/>
        <v>22053501173</v>
      </c>
      <c r="F1621" s="1">
        <f>+F1620+14</f>
        <v>22053504195</v>
      </c>
    </row>
    <row r="1622" spans="1:6" x14ac:dyDescent="0.25">
      <c r="A1622" s="1">
        <f t="shared" si="300"/>
        <v>22053503313</v>
      </c>
      <c r="B1622" s="1">
        <f>+B1621+4</f>
        <v>22053501161</v>
      </c>
      <c r="C1622" s="1">
        <f t="shared" si="300"/>
        <v>22053503321</v>
      </c>
      <c r="D1622" s="1">
        <f>+D1621+8</f>
        <v>22053504043</v>
      </c>
      <c r="E1622" s="1">
        <f t="shared" si="300"/>
        <v>22053501174</v>
      </c>
      <c r="F1622" s="1">
        <f>+F1621+6</f>
        <v>22053504201</v>
      </c>
    </row>
    <row r="1623" spans="1:6" x14ac:dyDescent="0.25">
      <c r="A1623" s="1">
        <f t="shared" si="300"/>
        <v>22053503314</v>
      </c>
      <c r="B1623" s="1">
        <f>+B1622+4</f>
        <v>22053501165</v>
      </c>
      <c r="C1623" s="21">
        <v>22053504010</v>
      </c>
      <c r="D1623" s="1">
        <f>+D1622+11</f>
        <v>22053504054</v>
      </c>
      <c r="E1623" s="1">
        <f t="shared" si="300"/>
        <v>22053501175</v>
      </c>
      <c r="F1623" s="1">
        <f t="shared" si="300"/>
        <v>22053504202</v>
      </c>
    </row>
    <row r="1624" spans="1:6" x14ac:dyDescent="0.25">
      <c r="A1624" s="1">
        <f t="shared" si="300"/>
        <v>22053503315</v>
      </c>
      <c r="B1624" s="1">
        <f t="shared" si="300"/>
        <v>22053501166</v>
      </c>
      <c r="C1624" s="1">
        <f>+C1623+10</f>
        <v>22053504020</v>
      </c>
      <c r="D1624" s="1">
        <f>+D1623+20</f>
        <v>22053504074</v>
      </c>
      <c r="E1624" s="1">
        <f>+E1623+3</f>
        <v>22053501178</v>
      </c>
      <c r="F1624" s="1">
        <f>+F1623+5</f>
        <v>22053504207</v>
      </c>
    </row>
    <row r="1625" spans="1:6" x14ac:dyDescent="0.25">
      <c r="A1625" s="1"/>
      <c r="B1625" s="1"/>
      <c r="C1625" s="1"/>
      <c r="D1625" s="1"/>
      <c r="E1625" s="1"/>
      <c r="F1625" s="1"/>
    </row>
    <row r="1626" spans="1:6" ht="18.75" x14ac:dyDescent="0.3">
      <c r="A1626" s="1"/>
      <c r="B1626" s="5"/>
      <c r="C1626" s="29" t="s">
        <v>43</v>
      </c>
      <c r="D1626" s="29"/>
      <c r="E1626" s="5"/>
      <c r="F1626" s="5"/>
    </row>
    <row r="1627" spans="1:6" ht="18.75" x14ac:dyDescent="0.3">
      <c r="A1627" s="2"/>
      <c r="B1627" s="2"/>
      <c r="C1627" s="18"/>
      <c r="D1627" s="18"/>
      <c r="E1627" s="2"/>
      <c r="F1627" s="2"/>
    </row>
    <row r="1628" spans="1:6" x14ac:dyDescent="0.25">
      <c r="A1628" s="2" t="s">
        <v>47</v>
      </c>
      <c r="B1628" s="2" t="s">
        <v>47</v>
      </c>
      <c r="C1628" s="2"/>
      <c r="D1628" s="2"/>
      <c r="E1628" s="2" t="s">
        <v>47</v>
      </c>
      <c r="F1628" s="2" t="s">
        <v>47</v>
      </c>
    </row>
    <row r="1629" spans="1:6" x14ac:dyDescent="0.25">
      <c r="A1629" s="2">
        <v>2035001004</v>
      </c>
      <c r="B1629" s="2">
        <v>2055201002</v>
      </c>
      <c r="C1629" s="2" t="s">
        <v>47</v>
      </c>
      <c r="D1629" s="2" t="s">
        <v>47</v>
      </c>
      <c r="E1629" s="2">
        <v>2055201002</v>
      </c>
      <c r="F1629" s="2">
        <v>2035001004</v>
      </c>
    </row>
    <row r="1630" spans="1:6" x14ac:dyDescent="0.25">
      <c r="A1630" s="1">
        <f>+F1624+6</f>
        <v>22053504213</v>
      </c>
      <c r="B1630" s="1">
        <f>+E1624+2</f>
        <v>22053501180</v>
      </c>
      <c r="C1630" s="2">
        <v>2035001004</v>
      </c>
      <c r="D1630" s="2">
        <v>2035001004</v>
      </c>
      <c r="E1630" s="1">
        <f>+B1637+1</f>
        <v>22053501194</v>
      </c>
      <c r="F1630" s="1">
        <f>+D1637+4</f>
        <v>22053570054</v>
      </c>
    </row>
    <row r="1631" spans="1:6" x14ac:dyDescent="0.25">
      <c r="A1631" s="1">
        <f>+A1630+4</f>
        <v>22053504217</v>
      </c>
      <c r="B1631" s="1">
        <f t="shared" ref="B1631:E1633" si="301">+B1630+1</f>
        <v>22053501181</v>
      </c>
      <c r="C1631" s="21">
        <v>22053518006</v>
      </c>
      <c r="D1631" s="1">
        <v>22053570010</v>
      </c>
      <c r="E1631" s="1">
        <f>+E1630+2</f>
        <v>22053501196</v>
      </c>
      <c r="F1631" s="21">
        <v>22053587001</v>
      </c>
    </row>
    <row r="1632" spans="1:6" x14ac:dyDescent="0.25">
      <c r="A1632" s="21">
        <v>22053510035</v>
      </c>
      <c r="B1632" s="1">
        <f t="shared" si="301"/>
        <v>22053501182</v>
      </c>
      <c r="C1632" s="1">
        <v>22053529002</v>
      </c>
      <c r="D1632" s="1">
        <f>+D1631+12</f>
        <v>22053570022</v>
      </c>
      <c r="E1632" s="1">
        <f>+E1631+2</f>
        <v>22053501198</v>
      </c>
      <c r="F1632" s="1">
        <f>+F1631+19</f>
        <v>22053587020</v>
      </c>
    </row>
    <row r="1633" spans="1:6" x14ac:dyDescent="0.25">
      <c r="A1633" s="1">
        <f>+A1632+8</f>
        <v>22053510043</v>
      </c>
      <c r="B1633" s="1">
        <f t="shared" si="301"/>
        <v>22053501183</v>
      </c>
      <c r="C1633" s="1">
        <f>+C1632+1</f>
        <v>22053529003</v>
      </c>
      <c r="D1633" s="1">
        <f>+D1632+8</f>
        <v>22053570030</v>
      </c>
      <c r="E1633" s="1">
        <f t="shared" si="301"/>
        <v>22053501199</v>
      </c>
      <c r="F1633" s="1">
        <f>+F1632+1</f>
        <v>22053587021</v>
      </c>
    </row>
    <row r="1634" spans="1:6" x14ac:dyDescent="0.25">
      <c r="A1634" s="21">
        <v>22053516003</v>
      </c>
      <c r="B1634" s="1">
        <f>+B1633+2</f>
        <v>22053501185</v>
      </c>
      <c r="C1634" s="1">
        <f>+C1633+7</f>
        <v>22053529010</v>
      </c>
      <c r="D1634" s="1">
        <f>+D1633+5</f>
        <v>22053570035</v>
      </c>
      <c r="E1634" s="1">
        <f>+E1633+8</f>
        <v>22053501207</v>
      </c>
      <c r="F1634" s="1">
        <f>+F1633+5</f>
        <v>22053587026</v>
      </c>
    </row>
    <row r="1635" spans="1:6" x14ac:dyDescent="0.25">
      <c r="A1635" s="1">
        <f t="shared" ref="A1635:E1635" si="302">+A1634+1</f>
        <v>22053516004</v>
      </c>
      <c r="B1635" s="1">
        <f>+B1634+2</f>
        <v>22053501187</v>
      </c>
      <c r="C1635" s="21">
        <v>22053563002</v>
      </c>
      <c r="D1635" s="1">
        <f>+D1634+4</f>
        <v>22053570039</v>
      </c>
      <c r="E1635" s="1">
        <f t="shared" si="302"/>
        <v>22053501208</v>
      </c>
      <c r="F1635" s="1">
        <f>+F1634+4</f>
        <v>22053587030</v>
      </c>
    </row>
    <row r="1636" spans="1:6" x14ac:dyDescent="0.25">
      <c r="A1636" s="1">
        <f>+A1635+20</f>
        <v>22053516024</v>
      </c>
      <c r="B1636" s="1">
        <f t="shared" ref="B1636:E1636" si="303">+B1635+1</f>
        <v>22053501188</v>
      </c>
      <c r="C1636" s="1">
        <f>+C1635+26</f>
        <v>22053563028</v>
      </c>
      <c r="D1636" s="1">
        <f>+D1635+1</f>
        <v>22053570040</v>
      </c>
      <c r="E1636" s="1">
        <f t="shared" si="303"/>
        <v>22053501209</v>
      </c>
      <c r="F1636" s="1">
        <f>+F1635+3</f>
        <v>22053587033</v>
      </c>
    </row>
    <row r="1637" spans="1:6" x14ac:dyDescent="0.25">
      <c r="A1637" s="6">
        <f>+A1636+1</f>
        <v>22053516025</v>
      </c>
      <c r="B1637" s="1">
        <f>+B1636+5</f>
        <v>22053501193</v>
      </c>
      <c r="C1637" s="21">
        <v>22053568027</v>
      </c>
      <c r="D1637" s="1">
        <f>+D1636+10</f>
        <v>22053570050</v>
      </c>
      <c r="E1637" s="1">
        <f>+E1636+3</f>
        <v>22053501212</v>
      </c>
      <c r="F1637" s="1">
        <f>+F1636+6</f>
        <v>22053587039</v>
      </c>
    </row>
    <row r="1638" spans="1:6" x14ac:dyDescent="0.25">
      <c r="A1638" s="1"/>
      <c r="B1638" s="1"/>
      <c r="C1638" s="1"/>
      <c r="D1638" s="1"/>
      <c r="E1638" s="1"/>
      <c r="F1638" s="1"/>
    </row>
    <row r="1639" spans="1:6" ht="18.75" x14ac:dyDescent="0.3">
      <c r="A1639" s="1"/>
      <c r="B1639" s="5"/>
      <c r="C1639" s="29" t="s">
        <v>44</v>
      </c>
      <c r="D1639" s="29"/>
      <c r="E1639" s="5"/>
      <c r="F1639" s="5"/>
    </row>
    <row r="1640" spans="1:6" ht="18.75" x14ac:dyDescent="0.3">
      <c r="A1640" s="2"/>
      <c r="B1640" s="2"/>
      <c r="C1640" s="18"/>
      <c r="D1640" s="18"/>
      <c r="E1640" s="2"/>
      <c r="F1640" s="2"/>
    </row>
    <row r="1641" spans="1:6" x14ac:dyDescent="0.25">
      <c r="A1641" s="2" t="s">
        <v>47</v>
      </c>
      <c r="B1641" s="2" t="s">
        <v>47</v>
      </c>
      <c r="C1641" s="2"/>
      <c r="D1641" s="2"/>
      <c r="E1641" s="2" t="s">
        <v>47</v>
      </c>
      <c r="F1641" s="2" t="s">
        <v>47</v>
      </c>
    </row>
    <row r="1642" spans="1:6" x14ac:dyDescent="0.25">
      <c r="A1642" s="2">
        <v>2055201003</v>
      </c>
      <c r="B1642" s="2">
        <v>2055201002</v>
      </c>
      <c r="C1642" s="2" t="s">
        <v>47</v>
      </c>
      <c r="D1642" s="2" t="s">
        <v>47</v>
      </c>
      <c r="E1642" s="2">
        <v>2055201002</v>
      </c>
      <c r="F1642" s="2">
        <v>2055201003</v>
      </c>
    </row>
    <row r="1643" spans="1:6" x14ac:dyDescent="0.25">
      <c r="A1643" s="1">
        <v>22053501004</v>
      </c>
      <c r="B1643" s="1">
        <f>+E1637+1</f>
        <v>22053501213</v>
      </c>
      <c r="C1643" s="2">
        <v>2055201003</v>
      </c>
      <c r="D1643" s="2">
        <v>2055201003</v>
      </c>
      <c r="E1643" s="1">
        <f>+B1650+2</f>
        <v>22053501227</v>
      </c>
      <c r="F1643" s="1">
        <f>+D1650+5</f>
        <v>22053501216</v>
      </c>
    </row>
    <row r="1644" spans="1:6" x14ac:dyDescent="0.25">
      <c r="A1644" s="1">
        <f>+A1643+2</f>
        <v>22053501006</v>
      </c>
      <c r="B1644" s="1">
        <f t="shared" ref="B1644:B1645" si="304">+B1643+1</f>
        <v>22053501214</v>
      </c>
      <c r="C1644" s="1">
        <f>+A1650+9</f>
        <v>22053501073</v>
      </c>
      <c r="D1644" s="6">
        <f>+C1650+20</f>
        <v>22053501139</v>
      </c>
      <c r="E1644" s="1">
        <f>+E1643+2</f>
        <v>22053501229</v>
      </c>
      <c r="F1644" s="1">
        <f>+F1643+14</f>
        <v>22053501230</v>
      </c>
    </row>
    <row r="1645" spans="1:6" x14ac:dyDescent="0.25">
      <c r="A1645" s="1">
        <f>+A1644+11</f>
        <v>22053501017</v>
      </c>
      <c r="B1645" s="1">
        <f t="shared" si="304"/>
        <v>22053501215</v>
      </c>
      <c r="C1645" s="1">
        <f>+C1644+9</f>
        <v>22053501082</v>
      </c>
      <c r="D1645" s="6">
        <f>+D1644+4</f>
        <v>22053501143</v>
      </c>
      <c r="E1645" s="1">
        <f>+E1644+6</f>
        <v>22053501235</v>
      </c>
      <c r="F1645" s="1"/>
    </row>
    <row r="1646" spans="1:6" x14ac:dyDescent="0.25">
      <c r="A1646" s="1">
        <f>+A1645+7</f>
        <v>22053501024</v>
      </c>
      <c r="B1646" s="1">
        <f>+B1645+2</f>
        <v>22053501217</v>
      </c>
      <c r="C1646" s="1">
        <f>+C1645+4</f>
        <v>22053501086</v>
      </c>
      <c r="D1646" s="6">
        <f>+D1645+1</f>
        <v>22053501144</v>
      </c>
      <c r="E1646" s="1"/>
      <c r="F1646" s="1"/>
    </row>
    <row r="1647" spans="1:6" x14ac:dyDescent="0.25">
      <c r="A1647" s="1">
        <f>+A1646+2</f>
        <v>22053501026</v>
      </c>
      <c r="B1647" s="1">
        <f t="shared" ref="B1647:B1648" si="305">+B1646+1</f>
        <v>22053501218</v>
      </c>
      <c r="C1647" s="1">
        <f>+C1646+6</f>
        <v>22053501092</v>
      </c>
      <c r="D1647" s="6">
        <f>+D1646+12</f>
        <v>22053501156</v>
      </c>
      <c r="E1647" s="1"/>
      <c r="F1647" s="1"/>
    </row>
    <row r="1648" spans="1:6" x14ac:dyDescent="0.25">
      <c r="A1648" s="1">
        <f>+A1647+15</f>
        <v>22053501041</v>
      </c>
      <c r="B1648" s="1">
        <f t="shared" si="305"/>
        <v>22053501219</v>
      </c>
      <c r="C1648" s="1">
        <f>+C1647+13</f>
        <v>22053501105</v>
      </c>
      <c r="D1648" s="1">
        <f>+D1647+8</f>
        <v>22053501164</v>
      </c>
      <c r="E1648" s="1"/>
      <c r="F1648" s="1"/>
    </row>
    <row r="1649" spans="1:6" x14ac:dyDescent="0.25">
      <c r="A1649" s="1">
        <f>+A1648+21</f>
        <v>22053501062</v>
      </c>
      <c r="B1649" s="1">
        <f>+B1648+5</f>
        <v>22053501224</v>
      </c>
      <c r="C1649" s="1">
        <f>+C1648+2</f>
        <v>22053501107</v>
      </c>
      <c r="D1649" s="1">
        <f>+D1648+27</f>
        <v>22053501191</v>
      </c>
      <c r="E1649" s="1"/>
      <c r="F1649" s="1"/>
    </row>
    <row r="1650" spans="1:6" x14ac:dyDescent="0.25">
      <c r="A1650" s="1">
        <f>+A1649+2</f>
        <v>22053501064</v>
      </c>
      <c r="B1650" s="1">
        <f t="shared" ref="B1650" si="306">+B1649+1</f>
        <v>22053501225</v>
      </c>
      <c r="C1650" s="1">
        <f>+C1649+12</f>
        <v>22053501119</v>
      </c>
      <c r="D1650" s="1">
        <f>+D1649+20</f>
        <v>22053501211</v>
      </c>
      <c r="E1650" s="1"/>
      <c r="F1650" s="1"/>
    </row>
    <row r="1651" spans="1:6" x14ac:dyDescent="0.25">
      <c r="A1651" s="6"/>
      <c r="B1651" s="6"/>
      <c r="C1651" s="6"/>
      <c r="D1651" s="6"/>
      <c r="E1651" s="6"/>
      <c r="F1651" s="6"/>
    </row>
    <row r="1652" spans="1:6" ht="18.75" x14ac:dyDescent="0.3">
      <c r="A1652" s="6"/>
      <c r="B1652" s="6"/>
      <c r="C1652" s="29" t="s">
        <v>36</v>
      </c>
      <c r="D1652" s="29"/>
      <c r="E1652" s="6"/>
      <c r="F1652" s="6"/>
    </row>
    <row r="1653" spans="1:6" x14ac:dyDescent="0.25">
      <c r="A1653" s="2" t="s">
        <v>47</v>
      </c>
      <c r="B1653" s="6"/>
      <c r="C1653" s="6"/>
      <c r="D1653" s="6"/>
      <c r="E1653" s="6"/>
      <c r="F1653" s="6"/>
    </row>
    <row r="1654" spans="1:6" x14ac:dyDescent="0.25">
      <c r="A1654" s="2">
        <v>2055201001</v>
      </c>
      <c r="B1654" s="6"/>
      <c r="C1654" s="6"/>
      <c r="D1654" s="6"/>
      <c r="E1654" s="6"/>
      <c r="F1654" s="6"/>
    </row>
    <row r="1655" spans="1:6" x14ac:dyDescent="0.25">
      <c r="A1655" s="6">
        <v>22053501102</v>
      </c>
      <c r="B1655" s="6"/>
      <c r="C1655" s="6"/>
      <c r="D1655" s="6"/>
      <c r="E1655" s="6"/>
      <c r="F1655" s="6"/>
    </row>
    <row r="1656" spans="1:6" x14ac:dyDescent="0.25">
      <c r="A1656" s="6">
        <f>+A1655+1</f>
        <v>22053501103</v>
      </c>
      <c r="B1656" s="6"/>
      <c r="C1656" s="6"/>
      <c r="D1656" s="6"/>
      <c r="E1656" s="6"/>
      <c r="F1656" s="6"/>
    </row>
    <row r="1657" spans="1:6" x14ac:dyDescent="0.25">
      <c r="A1657" s="6">
        <f>+A1656+1</f>
        <v>22053501104</v>
      </c>
      <c r="B1657" s="6"/>
      <c r="C1657" s="6"/>
      <c r="D1657" s="6"/>
      <c r="E1657" s="6"/>
      <c r="F1657" s="6"/>
    </row>
    <row r="1658" spans="1:6" x14ac:dyDescent="0.25">
      <c r="A1658" s="6">
        <f>+A1657+24</f>
        <v>22053501128</v>
      </c>
      <c r="B1658" s="6"/>
      <c r="C1658" s="6"/>
      <c r="D1658" s="6"/>
      <c r="E1658" s="6"/>
      <c r="F1658" s="6"/>
    </row>
    <row r="1659" spans="1:6" x14ac:dyDescent="0.25">
      <c r="A1659" s="6">
        <f>+A1658+40</f>
        <v>22053501168</v>
      </c>
      <c r="B1659" s="6"/>
      <c r="C1659" s="6"/>
      <c r="D1659" s="6"/>
      <c r="E1659" s="6"/>
      <c r="F1659" s="6"/>
    </row>
    <row r="1660" spans="1:6" x14ac:dyDescent="0.25">
      <c r="A1660" s="6">
        <f>+A1659+1</f>
        <v>22053501169</v>
      </c>
      <c r="B1660" s="6"/>
      <c r="C1660" s="6"/>
      <c r="D1660" s="6"/>
      <c r="E1660" s="6"/>
      <c r="F1660" s="6"/>
    </row>
    <row r="1661" spans="1:6" x14ac:dyDescent="0.25">
      <c r="A1661" s="6">
        <f>+A1660+31+31</f>
        <v>22053501231</v>
      </c>
      <c r="B1661" s="6"/>
      <c r="C1661" s="6"/>
      <c r="D1661" s="6"/>
      <c r="E1661" s="6"/>
      <c r="F1661" s="6"/>
    </row>
    <row r="1662" spans="1:6" x14ac:dyDescent="0.25">
      <c r="A1662" s="6"/>
      <c r="B1662" s="6"/>
      <c r="C1662" s="6"/>
      <c r="D1662" s="6"/>
      <c r="E1662" s="6"/>
      <c r="F1662" s="6"/>
    </row>
    <row r="1663" spans="1:6" x14ac:dyDescent="0.25">
      <c r="A1663" s="6"/>
      <c r="B1663" s="6"/>
      <c r="C1663" s="6"/>
      <c r="D1663" s="6"/>
      <c r="E1663" s="6"/>
      <c r="F1663" s="6"/>
    </row>
    <row r="1664" spans="1:6" x14ac:dyDescent="0.25">
      <c r="A1664" s="6"/>
      <c r="B1664" s="6"/>
      <c r="C1664" s="6"/>
      <c r="D1664" s="6"/>
      <c r="E1664" s="6"/>
      <c r="F1664" s="6"/>
    </row>
    <row r="1671" spans="1:6" ht="18.75" x14ac:dyDescent="0.3">
      <c r="A1671" s="29" t="s">
        <v>0</v>
      </c>
      <c r="B1671" s="29"/>
      <c r="C1671" s="29"/>
      <c r="D1671" s="29"/>
      <c r="E1671" s="29"/>
      <c r="F1671" s="29"/>
    </row>
    <row r="1672" spans="1:6" ht="23.25" x14ac:dyDescent="0.35">
      <c r="A1672" s="3" t="s">
        <v>48</v>
      </c>
      <c r="B1672" s="5"/>
      <c r="C1672" s="5"/>
      <c r="D1672" s="5"/>
      <c r="E1672" s="5"/>
      <c r="F1672" s="4" t="s">
        <v>38</v>
      </c>
    </row>
    <row r="1673" spans="1:6" ht="21" x14ac:dyDescent="0.35">
      <c r="A1673" s="3"/>
      <c r="B1673" s="5"/>
      <c r="C1673" s="5"/>
      <c r="D1673" s="5"/>
      <c r="E1673" s="30" t="s">
        <v>39</v>
      </c>
      <c r="F1673" s="30"/>
    </row>
    <row r="1674" spans="1:6" ht="18.75" x14ac:dyDescent="0.3">
      <c r="A1674" s="1"/>
      <c r="B1674" s="5"/>
      <c r="C1674" s="29" t="s">
        <v>1</v>
      </c>
      <c r="D1674" s="29"/>
      <c r="E1674" s="5"/>
      <c r="F1674" s="5"/>
    </row>
    <row r="1675" spans="1:6" x14ac:dyDescent="0.25">
      <c r="A1675" s="2" t="s">
        <v>49</v>
      </c>
      <c r="B1675" s="2" t="s">
        <v>49</v>
      </c>
      <c r="C1675" s="2" t="s">
        <v>49</v>
      </c>
      <c r="D1675" s="2" t="s">
        <v>49</v>
      </c>
      <c r="E1675" s="2" t="s">
        <v>49</v>
      </c>
      <c r="F1675" s="2" t="s">
        <v>49</v>
      </c>
    </row>
    <row r="1676" spans="1:6" x14ac:dyDescent="0.25">
      <c r="A1676" s="2">
        <v>2051001001</v>
      </c>
      <c r="B1676" s="2">
        <v>2051001002</v>
      </c>
      <c r="C1676" s="2">
        <v>2051001001</v>
      </c>
      <c r="D1676" s="2">
        <v>2051001001</v>
      </c>
      <c r="E1676" s="2">
        <v>2051001002</v>
      </c>
      <c r="F1676" s="2">
        <v>2051001001</v>
      </c>
    </row>
    <row r="1677" spans="1:6" x14ac:dyDescent="0.25">
      <c r="A1677" s="1">
        <v>22053510004</v>
      </c>
      <c r="B1677" s="1">
        <v>22053510001</v>
      </c>
      <c r="C1677" s="1">
        <f>+A1684+3</f>
        <v>22053511029</v>
      </c>
      <c r="D1677" s="1">
        <f>+C1684+5</f>
        <v>22053511054</v>
      </c>
      <c r="E1677" s="1">
        <f>+B1684+1</f>
        <v>22053510010</v>
      </c>
      <c r="F1677" s="1">
        <f>+D1684+3</f>
        <v>22053511075</v>
      </c>
    </row>
    <row r="1678" spans="1:6" x14ac:dyDescent="0.25">
      <c r="A1678" s="1">
        <f>+A1677+9</f>
        <v>22053510013</v>
      </c>
      <c r="B1678" s="1">
        <f t="shared" ref="B1678:F1684" si="307">+B1677+1</f>
        <v>22053510002</v>
      </c>
      <c r="C1678" s="1">
        <f>+C1677+1</f>
        <v>22053511030</v>
      </c>
      <c r="D1678" s="1">
        <f>+D1677+3</f>
        <v>22053511057</v>
      </c>
      <c r="E1678" s="1">
        <f>+E1677+2</f>
        <v>22053510012</v>
      </c>
      <c r="F1678" s="21">
        <v>22053516001</v>
      </c>
    </row>
    <row r="1679" spans="1:6" x14ac:dyDescent="0.25">
      <c r="A1679" s="1">
        <f>+A1678+23</f>
        <v>22053510036</v>
      </c>
      <c r="B1679" s="1">
        <f t="shared" si="307"/>
        <v>22053510003</v>
      </c>
      <c r="C1679" s="1">
        <f t="shared" si="307"/>
        <v>22053511031</v>
      </c>
      <c r="D1679" s="1">
        <f>+D1678+2</f>
        <v>22053511059</v>
      </c>
      <c r="E1679" s="1">
        <f>+E1678+3</f>
        <v>22053510015</v>
      </c>
      <c r="F1679" s="1">
        <f t="shared" si="307"/>
        <v>22053516002</v>
      </c>
    </row>
    <row r="1680" spans="1:6" x14ac:dyDescent="0.25">
      <c r="A1680" s="21">
        <v>22053511002</v>
      </c>
      <c r="B1680" s="1">
        <f>+B1679+2</f>
        <v>22053510005</v>
      </c>
      <c r="C1680" s="1">
        <f>+C1679+2</f>
        <v>22053511033</v>
      </c>
      <c r="D1680" s="1">
        <f>+D1679+3</f>
        <v>22053511062</v>
      </c>
      <c r="E1680" s="1">
        <f t="shared" si="307"/>
        <v>22053510016</v>
      </c>
      <c r="F1680" s="1">
        <f t="shared" si="307"/>
        <v>22053516003</v>
      </c>
    </row>
    <row r="1681" spans="1:6" x14ac:dyDescent="0.25">
      <c r="A1681" s="1">
        <f>+A1680+7</f>
        <v>22053511009</v>
      </c>
      <c r="B1681" s="1">
        <f t="shared" si="307"/>
        <v>22053510006</v>
      </c>
      <c r="C1681" s="1">
        <f>+C1680+4</f>
        <v>22053511037</v>
      </c>
      <c r="D1681" s="1">
        <f>+D1680+2</f>
        <v>22053511064</v>
      </c>
      <c r="E1681" s="1">
        <f t="shared" si="307"/>
        <v>22053510017</v>
      </c>
      <c r="F1681" s="1">
        <f t="shared" si="307"/>
        <v>22053516004</v>
      </c>
    </row>
    <row r="1682" spans="1:6" x14ac:dyDescent="0.25">
      <c r="A1682" s="1">
        <f>+A1681+14</f>
        <v>22053511023</v>
      </c>
      <c r="B1682" s="1">
        <f t="shared" si="307"/>
        <v>22053510007</v>
      </c>
      <c r="C1682" s="1">
        <f>+C1681+5</f>
        <v>22053511042</v>
      </c>
      <c r="D1682" s="1">
        <f t="shared" si="307"/>
        <v>22053511065</v>
      </c>
      <c r="E1682" s="1">
        <f t="shared" si="307"/>
        <v>22053510018</v>
      </c>
      <c r="F1682" s="1">
        <f t="shared" si="307"/>
        <v>22053516005</v>
      </c>
    </row>
    <row r="1683" spans="1:6" x14ac:dyDescent="0.25">
      <c r="A1683" s="1">
        <f>+A1682+2</f>
        <v>22053511025</v>
      </c>
      <c r="B1683" s="1">
        <f t="shared" si="307"/>
        <v>22053510008</v>
      </c>
      <c r="C1683" s="1">
        <f>+C1682+3</f>
        <v>22053511045</v>
      </c>
      <c r="D1683" s="1">
        <f>+D1682+4</f>
        <v>22053511069</v>
      </c>
      <c r="E1683" s="1">
        <f t="shared" si="307"/>
        <v>22053510019</v>
      </c>
      <c r="F1683" s="1">
        <f t="shared" si="307"/>
        <v>22053516006</v>
      </c>
    </row>
    <row r="1684" spans="1:6" x14ac:dyDescent="0.25">
      <c r="A1684" s="1">
        <f>+A1683+1</f>
        <v>22053511026</v>
      </c>
      <c r="B1684" s="1">
        <f t="shared" si="307"/>
        <v>22053510009</v>
      </c>
      <c r="C1684" s="1">
        <f>+C1683+4</f>
        <v>22053511049</v>
      </c>
      <c r="D1684" s="1">
        <f>+D1683+3</f>
        <v>22053511072</v>
      </c>
      <c r="E1684" s="1">
        <f t="shared" si="307"/>
        <v>22053510020</v>
      </c>
      <c r="F1684" s="1">
        <f t="shared" si="307"/>
        <v>22053516007</v>
      </c>
    </row>
    <row r="1685" spans="1:6" x14ac:dyDescent="0.25">
      <c r="A1685" s="1"/>
      <c r="B1685" s="1"/>
      <c r="C1685" s="1"/>
      <c r="D1685" s="1"/>
      <c r="E1685" s="1"/>
      <c r="F1685" s="1"/>
    </row>
    <row r="1686" spans="1:6" ht="18.75" x14ac:dyDescent="0.3">
      <c r="A1686" s="1"/>
      <c r="B1686" s="5"/>
      <c r="C1686" s="29" t="s">
        <v>2</v>
      </c>
      <c r="D1686" s="29"/>
      <c r="E1686" s="5"/>
      <c r="F1686" s="5"/>
    </row>
    <row r="1687" spans="1:6" x14ac:dyDescent="0.25">
      <c r="A1687" s="2" t="s">
        <v>49</v>
      </c>
      <c r="B1687" s="2" t="s">
        <v>49</v>
      </c>
      <c r="C1687" s="2" t="s">
        <v>49</v>
      </c>
      <c r="D1687" s="2" t="s">
        <v>49</v>
      </c>
      <c r="E1687" s="2" t="s">
        <v>49</v>
      </c>
      <c r="F1687" s="2" t="s">
        <v>49</v>
      </c>
    </row>
    <row r="1688" spans="1:6" x14ac:dyDescent="0.25">
      <c r="A1688" s="2">
        <v>2051001001</v>
      </c>
      <c r="B1688" s="2">
        <v>2051001002</v>
      </c>
      <c r="C1688" s="2">
        <v>2051001001</v>
      </c>
      <c r="D1688" s="2">
        <v>2051001001</v>
      </c>
      <c r="E1688" s="2">
        <v>2051001002</v>
      </c>
      <c r="F1688" s="2">
        <v>2051001001</v>
      </c>
    </row>
    <row r="1689" spans="1:6" x14ac:dyDescent="0.25">
      <c r="A1689" s="1">
        <f>+F1684+1</f>
        <v>22053516008</v>
      </c>
      <c r="B1689" s="1">
        <f>+E1684+1</f>
        <v>22053510021</v>
      </c>
      <c r="C1689" s="1">
        <f>+A1696+1</f>
        <v>22053516016</v>
      </c>
      <c r="D1689" s="1">
        <f>+C1696+1</f>
        <v>22053516025</v>
      </c>
      <c r="E1689" s="1">
        <f>+B1696+1</f>
        <v>22053510031</v>
      </c>
      <c r="F1689" s="1">
        <f>+D1696+1</f>
        <v>22053516033</v>
      </c>
    </row>
    <row r="1690" spans="1:6" x14ac:dyDescent="0.25">
      <c r="A1690" s="1">
        <f>+A1689+1</f>
        <v>22053516009</v>
      </c>
      <c r="B1690" s="1">
        <f t="shared" ref="B1690" si="308">+B1689+1</f>
        <v>22053510022</v>
      </c>
      <c r="C1690" s="1">
        <f>+C1689+1</f>
        <v>22053516017</v>
      </c>
      <c r="D1690" s="1">
        <f>+D1689+1</f>
        <v>22053516026</v>
      </c>
      <c r="E1690" s="1">
        <f>+E1689+2</f>
        <v>22053510033</v>
      </c>
      <c r="F1690" s="1">
        <f t="shared" ref="F1690" si="309">+F1689+1</f>
        <v>22053516034</v>
      </c>
    </row>
    <row r="1691" spans="1:6" x14ac:dyDescent="0.25">
      <c r="A1691" s="1">
        <f t="shared" ref="A1691:F1696" si="310">+A1690+1</f>
        <v>22053516010</v>
      </c>
      <c r="B1691" s="1">
        <f t="shared" si="310"/>
        <v>22053510023</v>
      </c>
      <c r="C1691" s="1">
        <f t="shared" si="310"/>
        <v>22053516018</v>
      </c>
      <c r="D1691" s="1">
        <f t="shared" si="310"/>
        <v>22053516027</v>
      </c>
      <c r="E1691" s="1">
        <f>+E1690+2</f>
        <v>22053510035</v>
      </c>
      <c r="F1691" s="1">
        <f t="shared" si="310"/>
        <v>22053516035</v>
      </c>
    </row>
    <row r="1692" spans="1:6" x14ac:dyDescent="0.25">
      <c r="A1692" s="1">
        <f t="shared" si="310"/>
        <v>22053516011</v>
      </c>
      <c r="B1692" s="1">
        <f t="shared" si="310"/>
        <v>22053510024</v>
      </c>
      <c r="C1692" s="1">
        <f t="shared" si="310"/>
        <v>22053516019</v>
      </c>
      <c r="D1692" s="1">
        <f t="shared" si="310"/>
        <v>22053516028</v>
      </c>
      <c r="E1692" s="1">
        <f>+E1691+2</f>
        <v>22053510037</v>
      </c>
      <c r="F1692" s="1">
        <f t="shared" si="310"/>
        <v>22053516036</v>
      </c>
    </row>
    <row r="1693" spans="1:6" x14ac:dyDescent="0.25">
      <c r="A1693" s="1">
        <f t="shared" si="310"/>
        <v>22053516012</v>
      </c>
      <c r="B1693" s="1">
        <f>+B1692+2</f>
        <v>22053510026</v>
      </c>
      <c r="C1693" s="1">
        <f t="shared" si="310"/>
        <v>22053516020</v>
      </c>
      <c r="D1693" s="1">
        <f t="shared" si="310"/>
        <v>22053516029</v>
      </c>
      <c r="E1693" s="1">
        <f t="shared" si="310"/>
        <v>22053510038</v>
      </c>
      <c r="F1693" s="1">
        <f t="shared" si="310"/>
        <v>22053516037</v>
      </c>
    </row>
    <row r="1694" spans="1:6" x14ac:dyDescent="0.25">
      <c r="A1694" s="1">
        <f t="shared" si="310"/>
        <v>22053516013</v>
      </c>
      <c r="B1694" s="1">
        <f>+B1693+2</f>
        <v>22053510028</v>
      </c>
      <c r="C1694" s="1">
        <f t="shared" si="310"/>
        <v>22053516021</v>
      </c>
      <c r="D1694" s="1">
        <f t="shared" si="310"/>
        <v>22053516030</v>
      </c>
      <c r="E1694" s="1">
        <f t="shared" si="310"/>
        <v>22053510039</v>
      </c>
      <c r="F1694" s="1">
        <f t="shared" si="310"/>
        <v>22053516038</v>
      </c>
    </row>
    <row r="1695" spans="1:6" x14ac:dyDescent="0.25">
      <c r="A1695" s="1">
        <f t="shared" si="310"/>
        <v>22053516014</v>
      </c>
      <c r="B1695" s="1">
        <f t="shared" si="310"/>
        <v>22053510029</v>
      </c>
      <c r="C1695" s="1">
        <f>+C1694+2</f>
        <v>22053516023</v>
      </c>
      <c r="D1695" s="1">
        <f t="shared" si="310"/>
        <v>22053516031</v>
      </c>
      <c r="E1695" s="1">
        <f>+E1694+2</f>
        <v>22053510041</v>
      </c>
      <c r="F1695" s="1">
        <f t="shared" si="310"/>
        <v>22053516039</v>
      </c>
    </row>
    <row r="1696" spans="1:6" x14ac:dyDescent="0.25">
      <c r="A1696" s="1">
        <f t="shared" si="310"/>
        <v>22053516015</v>
      </c>
      <c r="B1696" s="1">
        <f t="shared" si="310"/>
        <v>22053510030</v>
      </c>
      <c r="C1696" s="1">
        <f t="shared" si="310"/>
        <v>22053516024</v>
      </c>
      <c r="D1696" s="1">
        <f t="shared" si="310"/>
        <v>22053516032</v>
      </c>
      <c r="E1696" s="1">
        <f t="shared" si="310"/>
        <v>22053510042</v>
      </c>
      <c r="F1696" s="1">
        <f t="shared" si="310"/>
        <v>22053516040</v>
      </c>
    </row>
    <row r="1697" spans="1:6" x14ac:dyDescent="0.25">
      <c r="A1697" s="1"/>
      <c r="B1697" s="1"/>
      <c r="C1697" s="1"/>
      <c r="D1697" s="1"/>
      <c r="E1697" s="1"/>
      <c r="F1697" s="1"/>
    </row>
    <row r="1698" spans="1:6" ht="18.75" x14ac:dyDescent="0.3">
      <c r="A1698" s="1"/>
      <c r="B1698" s="5"/>
      <c r="C1698" s="29" t="s">
        <v>3</v>
      </c>
      <c r="D1698" s="29"/>
      <c r="E1698" s="5"/>
      <c r="F1698" s="5"/>
    </row>
    <row r="1699" spans="1:6" x14ac:dyDescent="0.25">
      <c r="A1699" s="2" t="s">
        <v>49</v>
      </c>
      <c r="B1699" s="2" t="s">
        <v>49</v>
      </c>
      <c r="C1699" s="2" t="s">
        <v>49</v>
      </c>
      <c r="D1699" s="2" t="s">
        <v>49</v>
      </c>
      <c r="E1699" s="2" t="s">
        <v>49</v>
      </c>
      <c r="F1699" s="2" t="s">
        <v>49</v>
      </c>
    </row>
    <row r="1700" spans="1:6" x14ac:dyDescent="0.25">
      <c r="A1700" s="2">
        <v>2051001001</v>
      </c>
      <c r="B1700" s="2">
        <v>2051001002</v>
      </c>
      <c r="C1700" s="2">
        <v>2051001001</v>
      </c>
      <c r="D1700" s="2">
        <v>2051001001</v>
      </c>
      <c r="E1700" s="2">
        <v>2051001002</v>
      </c>
      <c r="F1700" s="2">
        <v>2051001001</v>
      </c>
    </row>
    <row r="1701" spans="1:6" x14ac:dyDescent="0.25">
      <c r="A1701" s="1">
        <f>+F1696+1</f>
        <v>22053516041</v>
      </c>
      <c r="B1701" s="1">
        <f>+E1696+1</f>
        <v>22053510043</v>
      </c>
      <c r="C1701" s="21">
        <v>22053518001</v>
      </c>
      <c r="D1701" s="1">
        <f>+C1708+4</f>
        <v>22053518032</v>
      </c>
      <c r="E1701" s="1">
        <f>+B1708+2</f>
        <v>22053511010</v>
      </c>
      <c r="F1701" s="21">
        <v>22053527001</v>
      </c>
    </row>
    <row r="1702" spans="1:6" x14ac:dyDescent="0.25">
      <c r="A1702" s="1">
        <f>+A1701+1</f>
        <v>22053516042</v>
      </c>
      <c r="B1702" s="21">
        <v>22053511001</v>
      </c>
      <c r="C1702" s="1">
        <f>+C1701+2</f>
        <v>22053518003</v>
      </c>
      <c r="D1702" s="1">
        <f>+D1701+2</f>
        <v>22053518034</v>
      </c>
      <c r="E1702" s="1">
        <f t="shared" ref="E1702" si="311">+E1701+1</f>
        <v>22053511011</v>
      </c>
      <c r="F1702" s="1">
        <f>+F1701+2</f>
        <v>22053527003</v>
      </c>
    </row>
    <row r="1703" spans="1:6" x14ac:dyDescent="0.25">
      <c r="A1703" s="1">
        <f t="shared" ref="A1703:F1708" si="312">+A1702+1</f>
        <v>22053516043</v>
      </c>
      <c r="B1703" s="1">
        <f>+B1702+2</f>
        <v>22053511003</v>
      </c>
      <c r="C1703" s="1">
        <f>+C1702+2</f>
        <v>22053518005</v>
      </c>
      <c r="D1703" s="1">
        <f t="shared" si="312"/>
        <v>22053518035</v>
      </c>
      <c r="E1703" s="1">
        <f t="shared" si="312"/>
        <v>22053511012</v>
      </c>
      <c r="F1703" s="1">
        <f t="shared" si="312"/>
        <v>22053527004</v>
      </c>
    </row>
    <row r="1704" spans="1:6" x14ac:dyDescent="0.25">
      <c r="A1704" s="1">
        <f t="shared" si="312"/>
        <v>22053516044</v>
      </c>
      <c r="B1704" s="1">
        <f t="shared" si="312"/>
        <v>22053511004</v>
      </c>
      <c r="C1704" s="1">
        <f>+C1703+3</f>
        <v>22053518008</v>
      </c>
      <c r="D1704" s="1">
        <f t="shared" si="312"/>
        <v>22053518036</v>
      </c>
      <c r="E1704" s="1">
        <f t="shared" si="312"/>
        <v>22053511013</v>
      </c>
      <c r="F1704" s="1">
        <f>+F1703+2</f>
        <v>22053527006</v>
      </c>
    </row>
    <row r="1705" spans="1:6" x14ac:dyDescent="0.25">
      <c r="A1705" s="1">
        <f t="shared" si="312"/>
        <v>22053516045</v>
      </c>
      <c r="B1705" s="1">
        <f t="shared" si="312"/>
        <v>22053511005</v>
      </c>
      <c r="C1705" s="1">
        <f>+C1704+11</f>
        <v>22053518019</v>
      </c>
      <c r="D1705" s="1">
        <f>+D1704+2</f>
        <v>22053518038</v>
      </c>
      <c r="E1705" s="1">
        <f t="shared" si="312"/>
        <v>22053511014</v>
      </c>
      <c r="F1705" s="1">
        <f>+F1704+2</f>
        <v>22053527008</v>
      </c>
    </row>
    <row r="1706" spans="1:6" x14ac:dyDescent="0.25">
      <c r="A1706" s="1">
        <f t="shared" si="312"/>
        <v>22053516046</v>
      </c>
      <c r="B1706" s="1">
        <f t="shared" si="312"/>
        <v>22053511006</v>
      </c>
      <c r="C1706" s="1">
        <f t="shared" si="312"/>
        <v>22053518020</v>
      </c>
      <c r="D1706" s="1">
        <f t="shared" si="312"/>
        <v>22053518039</v>
      </c>
      <c r="E1706" s="1">
        <f t="shared" si="312"/>
        <v>22053511015</v>
      </c>
      <c r="F1706" s="1">
        <f>+F1705+4</f>
        <v>22053527012</v>
      </c>
    </row>
    <row r="1707" spans="1:6" x14ac:dyDescent="0.25">
      <c r="A1707" s="1">
        <f t="shared" si="312"/>
        <v>22053516047</v>
      </c>
      <c r="B1707" s="1">
        <f t="shared" si="312"/>
        <v>22053511007</v>
      </c>
      <c r="C1707" s="1">
        <f>+C1706+2</f>
        <v>22053518022</v>
      </c>
      <c r="D1707" s="1">
        <f>+D1706+2</f>
        <v>22053518041</v>
      </c>
      <c r="E1707" s="1">
        <f>+E1706+2</f>
        <v>22053511017</v>
      </c>
      <c r="F1707" s="1">
        <f>+F1706+2</f>
        <v>22053527014</v>
      </c>
    </row>
    <row r="1708" spans="1:6" x14ac:dyDescent="0.25">
      <c r="A1708" s="1">
        <f t="shared" si="312"/>
        <v>22053516048</v>
      </c>
      <c r="B1708" s="1">
        <f t="shared" si="312"/>
        <v>22053511008</v>
      </c>
      <c r="C1708" s="1">
        <f>+C1707+6</f>
        <v>22053518028</v>
      </c>
      <c r="D1708" s="1">
        <f t="shared" si="312"/>
        <v>22053518042</v>
      </c>
      <c r="E1708" s="1">
        <f t="shared" si="312"/>
        <v>22053511018</v>
      </c>
      <c r="F1708" s="1">
        <f>+F1707+2</f>
        <v>22053527016</v>
      </c>
    </row>
    <row r="1709" spans="1:6" x14ac:dyDescent="0.25">
      <c r="A1709" s="1"/>
      <c r="B1709" s="1"/>
      <c r="C1709" s="1"/>
      <c r="D1709" s="1"/>
      <c r="E1709" s="1"/>
      <c r="F1709" s="1"/>
    </row>
    <row r="1710" spans="1:6" ht="18.75" x14ac:dyDescent="0.3">
      <c r="A1710" s="1"/>
      <c r="B1710" s="5"/>
      <c r="C1710" s="29" t="s">
        <v>4</v>
      </c>
      <c r="D1710" s="29"/>
      <c r="E1710" s="5"/>
      <c r="F1710" s="5"/>
    </row>
    <row r="1711" spans="1:6" x14ac:dyDescent="0.25">
      <c r="A1711" s="2" t="s">
        <v>49</v>
      </c>
      <c r="B1711" s="2" t="s">
        <v>49</v>
      </c>
      <c r="C1711" s="2" t="s">
        <v>49</v>
      </c>
      <c r="D1711" s="2" t="s">
        <v>49</v>
      </c>
      <c r="E1711" s="2" t="s">
        <v>49</v>
      </c>
      <c r="F1711" s="2" t="s">
        <v>49</v>
      </c>
    </row>
    <row r="1712" spans="1:6" x14ac:dyDescent="0.25">
      <c r="A1712" s="2">
        <v>2051001001</v>
      </c>
      <c r="B1712" s="2">
        <v>2051001002</v>
      </c>
      <c r="C1712" s="2">
        <v>2051001001</v>
      </c>
      <c r="D1712" s="2">
        <v>2051001001</v>
      </c>
      <c r="E1712" s="2">
        <v>2051001002</v>
      </c>
      <c r="F1712" s="2">
        <v>2051001001</v>
      </c>
    </row>
    <row r="1713" spans="1:6" x14ac:dyDescent="0.25">
      <c r="A1713" s="1">
        <f>+F1708+1</f>
        <v>22053527017</v>
      </c>
      <c r="B1713" s="1">
        <f>+E1708+1</f>
        <v>22053511019</v>
      </c>
      <c r="C1713" s="1">
        <f>+A1720+4</f>
        <v>22053527033</v>
      </c>
      <c r="D1713" s="1">
        <f>+C1720+1</f>
        <v>22053527048</v>
      </c>
      <c r="E1713" s="1">
        <f>+B1720+1</f>
        <v>22053511035</v>
      </c>
      <c r="F1713" s="1">
        <f>+D1720+1</f>
        <v>22053527065</v>
      </c>
    </row>
    <row r="1714" spans="1:6" x14ac:dyDescent="0.25">
      <c r="A1714" s="1">
        <f>+A1713+1</f>
        <v>22053527018</v>
      </c>
      <c r="B1714" s="1">
        <f t="shared" ref="B1714" si="313">+B1713+1</f>
        <v>22053511020</v>
      </c>
      <c r="C1714" s="1">
        <f>+C1713+4</f>
        <v>22053527037</v>
      </c>
      <c r="D1714" s="1">
        <f>+D1713+7</f>
        <v>22053527055</v>
      </c>
      <c r="E1714" s="1">
        <f t="shared" ref="E1714:F1714" si="314">+E1713+1</f>
        <v>22053511036</v>
      </c>
      <c r="F1714" s="1">
        <f t="shared" si="314"/>
        <v>22053527066</v>
      </c>
    </row>
    <row r="1715" spans="1:6" x14ac:dyDescent="0.25">
      <c r="A1715" s="1">
        <f t="shared" ref="A1715:B1715" si="315">+A1714+1</f>
        <v>22053527019</v>
      </c>
      <c r="B1715" s="1">
        <f t="shared" si="315"/>
        <v>22053511021</v>
      </c>
      <c r="C1715" s="1">
        <f>+C1714+2</f>
        <v>22053527039</v>
      </c>
      <c r="D1715" s="1">
        <f>+D1714+1</f>
        <v>22053527056</v>
      </c>
      <c r="E1715" s="1">
        <f>+E1714+2</f>
        <v>22053511038</v>
      </c>
      <c r="F1715" s="1">
        <f>+F1714+2</f>
        <v>22053527068</v>
      </c>
    </row>
    <row r="1716" spans="1:6" x14ac:dyDescent="0.25">
      <c r="A1716" s="1">
        <f>+A1715+5</f>
        <v>22053527024</v>
      </c>
      <c r="B1716" s="1">
        <f>+B1715+3</f>
        <v>22053511024</v>
      </c>
      <c r="C1716" s="1">
        <f>+C1715+3</f>
        <v>22053527042</v>
      </c>
      <c r="D1716" s="1">
        <f t="shared" ref="D1716:F1716" si="316">+D1715+1</f>
        <v>22053527057</v>
      </c>
      <c r="E1716" s="1">
        <f t="shared" si="316"/>
        <v>22053511039</v>
      </c>
      <c r="F1716" s="1">
        <f t="shared" si="316"/>
        <v>22053527069</v>
      </c>
    </row>
    <row r="1717" spans="1:6" x14ac:dyDescent="0.25">
      <c r="A1717" s="1">
        <f t="shared" ref="A1717:E1717" si="317">+A1716+1</f>
        <v>22053527025</v>
      </c>
      <c r="B1717" s="1">
        <f>+B1716+3</f>
        <v>22053511027</v>
      </c>
      <c r="C1717" s="1">
        <f t="shared" si="317"/>
        <v>22053527043</v>
      </c>
      <c r="D1717" s="1">
        <f>+D1716+4</f>
        <v>22053527061</v>
      </c>
      <c r="E1717" s="1">
        <f t="shared" si="317"/>
        <v>22053511040</v>
      </c>
      <c r="F1717" s="1">
        <f>+F1716+2</f>
        <v>22053527071</v>
      </c>
    </row>
    <row r="1718" spans="1:6" x14ac:dyDescent="0.25">
      <c r="A1718" s="1">
        <f>+A1717+2</f>
        <v>22053527027</v>
      </c>
      <c r="B1718" s="1">
        <f t="shared" ref="B1718:D1718" si="318">+B1717+1</f>
        <v>22053511028</v>
      </c>
      <c r="C1718" s="1">
        <f>+C1717+2</f>
        <v>22053527045</v>
      </c>
      <c r="D1718" s="1">
        <f t="shared" si="318"/>
        <v>22053527062</v>
      </c>
      <c r="E1718" s="1">
        <f>+E1717+1</f>
        <v>22053511041</v>
      </c>
      <c r="F1718" s="1">
        <f>+F1717+2</f>
        <v>22053527073</v>
      </c>
    </row>
    <row r="1719" spans="1:6" x14ac:dyDescent="0.25">
      <c r="A1719" s="1">
        <f t="shared" ref="A1719:F1720" si="319">+A1718+1</f>
        <v>22053527028</v>
      </c>
      <c r="B1719" s="1">
        <f>+B1718+4</f>
        <v>22053511032</v>
      </c>
      <c r="C1719" s="1">
        <f t="shared" si="319"/>
        <v>22053527046</v>
      </c>
      <c r="D1719" s="1">
        <f t="shared" si="319"/>
        <v>22053527063</v>
      </c>
      <c r="E1719" s="1">
        <f>+E1718+2</f>
        <v>22053511043</v>
      </c>
      <c r="F1719" s="1">
        <f>+F1718+2</f>
        <v>22053527075</v>
      </c>
    </row>
    <row r="1720" spans="1:6" x14ac:dyDescent="0.25">
      <c r="A1720" s="1">
        <f t="shared" si="319"/>
        <v>22053527029</v>
      </c>
      <c r="B1720" s="1">
        <f>+B1719+2</f>
        <v>22053511034</v>
      </c>
      <c r="C1720" s="1">
        <f t="shared" si="319"/>
        <v>22053527047</v>
      </c>
      <c r="D1720" s="1">
        <f t="shared" si="319"/>
        <v>22053527064</v>
      </c>
      <c r="E1720" s="1">
        <f t="shared" si="319"/>
        <v>22053511044</v>
      </c>
      <c r="F1720" s="1">
        <f t="shared" si="319"/>
        <v>22053527076</v>
      </c>
    </row>
    <row r="1721" spans="1:6" x14ac:dyDescent="0.25">
      <c r="A1721" s="1"/>
      <c r="B1721" s="1"/>
      <c r="C1721" s="1"/>
      <c r="D1721" s="1"/>
      <c r="E1721" s="1"/>
      <c r="F1721" s="1"/>
    </row>
    <row r="1722" spans="1:6" x14ac:dyDescent="0.25">
      <c r="A1722" s="1"/>
      <c r="B1722" s="1"/>
      <c r="C1722" s="1"/>
      <c r="D1722" s="1"/>
      <c r="E1722" s="1"/>
      <c r="F1722" s="1"/>
    </row>
    <row r="1723" spans="1:6" ht="18.75" x14ac:dyDescent="0.3">
      <c r="A1723" s="1"/>
      <c r="B1723" s="5"/>
      <c r="C1723" s="29" t="s">
        <v>5</v>
      </c>
      <c r="D1723" s="29"/>
      <c r="E1723" s="5"/>
      <c r="F1723" s="5"/>
    </row>
    <row r="1724" spans="1:6" x14ac:dyDescent="0.25">
      <c r="A1724" s="2" t="s">
        <v>49</v>
      </c>
      <c r="B1724" s="2" t="s">
        <v>49</v>
      </c>
      <c r="C1724" s="2" t="s">
        <v>49</v>
      </c>
      <c r="D1724" s="2" t="s">
        <v>49</v>
      </c>
      <c r="E1724" s="2" t="s">
        <v>49</v>
      </c>
      <c r="F1724" s="2" t="s">
        <v>49</v>
      </c>
    </row>
    <row r="1725" spans="1:6" x14ac:dyDescent="0.25">
      <c r="A1725" s="2">
        <v>2051001001</v>
      </c>
      <c r="B1725" s="2">
        <v>2051001002</v>
      </c>
      <c r="C1725" s="2">
        <v>2051001001</v>
      </c>
      <c r="D1725" s="2">
        <v>2051001001</v>
      </c>
      <c r="E1725" s="2">
        <v>2051001002</v>
      </c>
      <c r="F1725" s="2">
        <v>2051001001</v>
      </c>
    </row>
    <row r="1726" spans="1:6" x14ac:dyDescent="0.25">
      <c r="A1726" s="1">
        <f>+F1720+1</f>
        <v>22053527077</v>
      </c>
      <c r="B1726" s="1">
        <f>+E1720+2</f>
        <v>22053511046</v>
      </c>
      <c r="C1726" s="1">
        <f>+A1733+5</f>
        <v>22053563035</v>
      </c>
      <c r="D1726" s="1">
        <f>+C1733+10</f>
        <v>22053570040</v>
      </c>
      <c r="E1726" s="1">
        <f>+B1733+2</f>
        <v>22053511058</v>
      </c>
      <c r="F1726" s="1">
        <f>+D1733+7</f>
        <v>22053587028</v>
      </c>
    </row>
    <row r="1727" spans="1:6" x14ac:dyDescent="0.25">
      <c r="A1727" s="21">
        <v>22053563005</v>
      </c>
      <c r="B1727" s="1">
        <f t="shared" ref="B1727" si="320">+B1726+1</f>
        <v>22053511047</v>
      </c>
      <c r="C1727" s="1">
        <f>+C1726+1</f>
        <v>22053563036</v>
      </c>
      <c r="D1727" s="1">
        <f>+D1726+5</f>
        <v>22053570045</v>
      </c>
      <c r="E1727" s="1">
        <f>+E1726+2</f>
        <v>22053511060</v>
      </c>
      <c r="F1727" s="1">
        <f t="shared" ref="F1727" si="321">+F1726+1</f>
        <v>22053587029</v>
      </c>
    </row>
    <row r="1728" spans="1:6" x14ac:dyDescent="0.25">
      <c r="A1728" s="1">
        <f t="shared" ref="A1728:E1728" si="322">+A1727+1</f>
        <v>22053563006</v>
      </c>
      <c r="B1728" s="1">
        <f t="shared" si="322"/>
        <v>22053511048</v>
      </c>
      <c r="C1728" s="1">
        <f>+C1727+2</f>
        <v>22053563038</v>
      </c>
      <c r="D1728" s="1">
        <f>+D1727+2</f>
        <v>22053570047</v>
      </c>
      <c r="E1728" s="1">
        <f t="shared" si="322"/>
        <v>22053511061</v>
      </c>
      <c r="F1728" s="1">
        <f>+F1727+4</f>
        <v>22053587033</v>
      </c>
    </row>
    <row r="1729" spans="1:6" x14ac:dyDescent="0.25">
      <c r="A1729" s="1">
        <f>+A1728+5</f>
        <v>22053563011</v>
      </c>
      <c r="B1729" s="1">
        <f>+B1728+2</f>
        <v>22053511050</v>
      </c>
      <c r="C1729" s="21">
        <v>22053568005</v>
      </c>
      <c r="D1729" s="21">
        <v>22053587006</v>
      </c>
      <c r="E1729" s="1">
        <f>+E1728+2</f>
        <v>22053511063</v>
      </c>
      <c r="F1729" s="1">
        <f>+F1728+3</f>
        <v>22053587036</v>
      </c>
    </row>
    <row r="1730" spans="1:6" x14ac:dyDescent="0.25">
      <c r="A1730" s="1">
        <f>+A1729+7</f>
        <v>22053563018</v>
      </c>
      <c r="B1730" s="1">
        <f t="shared" ref="B1730:F1732" si="323">+B1729+1</f>
        <v>22053511051</v>
      </c>
      <c r="C1730" s="1">
        <f>+C1729+7</f>
        <v>22053568012</v>
      </c>
      <c r="D1730" s="1">
        <f>+D1729+3</f>
        <v>22053587009</v>
      </c>
      <c r="E1730" s="1">
        <f>+E1729+3</f>
        <v>22053511066</v>
      </c>
      <c r="F1730" s="1">
        <f>+F1729+2</f>
        <v>22053587038</v>
      </c>
    </row>
    <row r="1731" spans="1:6" x14ac:dyDescent="0.25">
      <c r="A1731" s="1">
        <f>+A1730+5</f>
        <v>22053563023</v>
      </c>
      <c r="B1731" s="1">
        <f t="shared" si="323"/>
        <v>22053511052</v>
      </c>
      <c r="C1731" s="21">
        <v>22053570010</v>
      </c>
      <c r="D1731" s="1">
        <f t="shared" si="323"/>
        <v>22053587010</v>
      </c>
      <c r="E1731" s="1">
        <f t="shared" si="323"/>
        <v>22053511067</v>
      </c>
      <c r="F1731" s="1">
        <f t="shared" si="323"/>
        <v>22053587039</v>
      </c>
    </row>
    <row r="1732" spans="1:6" x14ac:dyDescent="0.25">
      <c r="A1732" s="1">
        <f>+A1731+3</f>
        <v>22053563026</v>
      </c>
      <c r="B1732" s="1">
        <f t="shared" si="323"/>
        <v>22053511053</v>
      </c>
      <c r="C1732" s="1">
        <f>+C1731+10</f>
        <v>22053570020</v>
      </c>
      <c r="D1732" s="1">
        <f>+D1731+10</f>
        <v>22053587020</v>
      </c>
      <c r="E1732" s="1">
        <f t="shared" si="323"/>
        <v>22053511068</v>
      </c>
      <c r="F1732" s="2" t="s">
        <v>14</v>
      </c>
    </row>
    <row r="1733" spans="1:6" x14ac:dyDescent="0.25">
      <c r="A1733" s="1">
        <f>+A1732+4</f>
        <v>22053563030</v>
      </c>
      <c r="B1733" s="1">
        <f>+B1732+3</f>
        <v>22053511056</v>
      </c>
      <c r="C1733" s="1">
        <f>+C1732+10</f>
        <v>22053570030</v>
      </c>
      <c r="D1733" s="1">
        <f t="shared" ref="D1733" si="324">+D1732+1</f>
        <v>22053587021</v>
      </c>
      <c r="E1733" s="1">
        <f>+E1732+3</f>
        <v>22053511071</v>
      </c>
      <c r="F1733" s="2">
        <v>218001001</v>
      </c>
    </row>
    <row r="1734" spans="1:6" x14ac:dyDescent="0.25">
      <c r="A1734" s="1"/>
      <c r="B1734" s="1"/>
      <c r="C1734" s="1"/>
      <c r="D1734" s="1"/>
      <c r="E1734" s="1"/>
      <c r="F1734" s="1">
        <v>22053504001</v>
      </c>
    </row>
    <row r="1735" spans="1:6" x14ac:dyDescent="0.25">
      <c r="A1735" s="1"/>
      <c r="B1735" s="1"/>
      <c r="C1735" s="1"/>
      <c r="D1735" s="1"/>
      <c r="E1735" s="1"/>
      <c r="F1735" s="1">
        <f>+F1734+1</f>
        <v>22053504002</v>
      </c>
    </row>
    <row r="1736" spans="1:6" x14ac:dyDescent="0.25">
      <c r="A1736" s="1"/>
      <c r="B1736" s="1"/>
      <c r="C1736" s="1"/>
      <c r="D1736" s="1"/>
      <c r="E1736" s="1"/>
      <c r="F1736" s="1"/>
    </row>
    <row r="1737" spans="1:6" ht="18.75" x14ac:dyDescent="0.3">
      <c r="A1737" s="1"/>
      <c r="B1737" s="5"/>
      <c r="C1737" s="29" t="s">
        <v>6</v>
      </c>
      <c r="D1737" s="29"/>
      <c r="E1737" s="5"/>
      <c r="F1737" s="5"/>
    </row>
    <row r="1738" spans="1:6" x14ac:dyDescent="0.25">
      <c r="A1738" s="2" t="s">
        <v>14</v>
      </c>
      <c r="B1738" s="2" t="s">
        <v>49</v>
      </c>
      <c r="C1738" s="2" t="s">
        <v>14</v>
      </c>
      <c r="D1738" s="2" t="s">
        <v>14</v>
      </c>
      <c r="E1738" s="2" t="s">
        <v>49</v>
      </c>
      <c r="F1738" s="2" t="s">
        <v>14</v>
      </c>
    </row>
    <row r="1739" spans="1:6" x14ac:dyDescent="0.25">
      <c r="A1739" s="2">
        <v>218001001</v>
      </c>
      <c r="B1739" s="2">
        <v>2051001002</v>
      </c>
      <c r="C1739" s="2">
        <v>218001001</v>
      </c>
      <c r="D1739" s="2">
        <v>218001001</v>
      </c>
      <c r="E1739" s="2">
        <v>2051001002</v>
      </c>
      <c r="F1739" s="2">
        <v>218001001</v>
      </c>
    </row>
    <row r="1740" spans="1:6" x14ac:dyDescent="0.25">
      <c r="A1740" s="1">
        <f>+F1735+1</f>
        <v>22053504003</v>
      </c>
      <c r="B1740" s="1">
        <f>+E1733+2</f>
        <v>22053511073</v>
      </c>
      <c r="C1740" s="1">
        <f>+A1747+1</f>
        <v>22053504011</v>
      </c>
      <c r="D1740" s="1">
        <f>+C1747+1</f>
        <v>22053504019</v>
      </c>
      <c r="E1740" s="1">
        <f>+B1747+1</f>
        <v>22053518011</v>
      </c>
      <c r="F1740" s="1">
        <f>+D1747+1</f>
        <v>22053504027</v>
      </c>
    </row>
    <row r="1741" spans="1:6" x14ac:dyDescent="0.25">
      <c r="A1741" s="1">
        <f>+A1740+1</f>
        <v>22053504004</v>
      </c>
      <c r="B1741" s="1">
        <f t="shared" ref="B1741" si="325">+B1740+1</f>
        <v>22053511074</v>
      </c>
      <c r="C1741" s="1">
        <f>+C1740+1</f>
        <v>22053504012</v>
      </c>
      <c r="D1741" s="1">
        <f>+D1740+1</f>
        <v>22053504020</v>
      </c>
      <c r="E1741" s="1">
        <f t="shared" ref="E1741:F1741" si="326">+E1740+1</f>
        <v>22053518012</v>
      </c>
      <c r="F1741" s="1">
        <f t="shared" si="326"/>
        <v>22053504028</v>
      </c>
    </row>
    <row r="1742" spans="1:6" x14ac:dyDescent="0.25">
      <c r="A1742" s="1">
        <f t="shared" ref="A1742:F1747" si="327">+A1741+1</f>
        <v>22053504005</v>
      </c>
      <c r="B1742" s="21">
        <v>22053518002</v>
      </c>
      <c r="C1742" s="1">
        <f t="shared" si="327"/>
        <v>22053504013</v>
      </c>
      <c r="D1742" s="1">
        <f t="shared" si="327"/>
        <v>22053504021</v>
      </c>
      <c r="E1742" s="1">
        <f t="shared" si="327"/>
        <v>22053518013</v>
      </c>
      <c r="F1742" s="1">
        <f t="shared" si="327"/>
        <v>22053504029</v>
      </c>
    </row>
    <row r="1743" spans="1:6" x14ac:dyDescent="0.25">
      <c r="A1743" s="1">
        <f t="shared" si="327"/>
        <v>22053504006</v>
      </c>
      <c r="B1743" s="1">
        <f>+B1742+2</f>
        <v>22053518004</v>
      </c>
      <c r="C1743" s="1">
        <f t="shared" si="327"/>
        <v>22053504014</v>
      </c>
      <c r="D1743" s="1">
        <f t="shared" si="327"/>
        <v>22053504022</v>
      </c>
      <c r="E1743" s="1">
        <f t="shared" si="327"/>
        <v>22053518014</v>
      </c>
      <c r="F1743" s="1">
        <f t="shared" si="327"/>
        <v>22053504030</v>
      </c>
    </row>
    <row r="1744" spans="1:6" x14ac:dyDescent="0.25">
      <c r="A1744" s="1">
        <f t="shared" si="327"/>
        <v>22053504007</v>
      </c>
      <c r="B1744" s="1">
        <f>+B1743+2</f>
        <v>22053518006</v>
      </c>
      <c r="C1744" s="1">
        <f t="shared" si="327"/>
        <v>22053504015</v>
      </c>
      <c r="D1744" s="1">
        <f t="shared" si="327"/>
        <v>22053504023</v>
      </c>
      <c r="E1744" s="1">
        <f t="shared" si="327"/>
        <v>22053518015</v>
      </c>
      <c r="F1744" s="1">
        <f t="shared" si="327"/>
        <v>22053504031</v>
      </c>
    </row>
    <row r="1745" spans="1:6" x14ac:dyDescent="0.25">
      <c r="A1745" s="1">
        <f t="shared" si="327"/>
        <v>22053504008</v>
      </c>
      <c r="B1745" s="1">
        <f t="shared" si="327"/>
        <v>22053518007</v>
      </c>
      <c r="C1745" s="1">
        <f t="shared" si="327"/>
        <v>22053504016</v>
      </c>
      <c r="D1745" s="1">
        <f t="shared" si="327"/>
        <v>22053504024</v>
      </c>
      <c r="E1745" s="1">
        <f t="shared" si="327"/>
        <v>22053518016</v>
      </c>
      <c r="F1745" s="1">
        <f t="shared" si="327"/>
        <v>22053504032</v>
      </c>
    </row>
    <row r="1746" spans="1:6" x14ac:dyDescent="0.25">
      <c r="A1746" s="1">
        <f t="shared" si="327"/>
        <v>22053504009</v>
      </c>
      <c r="B1746" s="1">
        <f>+B1745+2</f>
        <v>22053518009</v>
      </c>
      <c r="C1746" s="1">
        <f t="shared" si="327"/>
        <v>22053504017</v>
      </c>
      <c r="D1746" s="1">
        <f t="shared" si="327"/>
        <v>22053504025</v>
      </c>
      <c r="E1746" s="1">
        <f>+E1745+2</f>
        <v>22053518018</v>
      </c>
      <c r="F1746" s="1">
        <f t="shared" si="327"/>
        <v>22053504033</v>
      </c>
    </row>
    <row r="1747" spans="1:6" x14ac:dyDescent="0.25">
      <c r="A1747" s="1">
        <f t="shared" si="327"/>
        <v>22053504010</v>
      </c>
      <c r="B1747" s="1">
        <f t="shared" si="327"/>
        <v>22053518010</v>
      </c>
      <c r="C1747" s="1">
        <f t="shared" si="327"/>
        <v>22053504018</v>
      </c>
      <c r="D1747" s="1">
        <f t="shared" si="327"/>
        <v>22053504026</v>
      </c>
      <c r="E1747" s="1">
        <f>+E1746+3</f>
        <v>22053518021</v>
      </c>
      <c r="F1747" s="1">
        <f t="shared" si="327"/>
        <v>22053504034</v>
      </c>
    </row>
    <row r="1748" spans="1:6" x14ac:dyDescent="0.25">
      <c r="A1748" s="1"/>
      <c r="B1748" s="1"/>
      <c r="C1748" s="1"/>
      <c r="D1748" s="1"/>
      <c r="E1748" s="1"/>
      <c r="F1748" s="1"/>
    </row>
    <row r="1749" spans="1:6" ht="18.75" x14ac:dyDescent="0.3">
      <c r="A1749" s="1"/>
      <c r="B1749" s="5"/>
      <c r="C1749" s="29" t="s">
        <v>7</v>
      </c>
      <c r="D1749" s="29"/>
      <c r="E1749" s="5"/>
      <c r="F1749" s="5"/>
    </row>
    <row r="1750" spans="1:6" x14ac:dyDescent="0.25">
      <c r="A1750" s="2" t="s">
        <v>14</v>
      </c>
      <c r="B1750" s="2" t="s">
        <v>49</v>
      </c>
      <c r="C1750" s="2" t="s">
        <v>14</v>
      </c>
      <c r="D1750" s="2" t="s">
        <v>14</v>
      </c>
      <c r="E1750" s="2" t="s">
        <v>49</v>
      </c>
      <c r="F1750" s="2" t="s">
        <v>14</v>
      </c>
    </row>
    <row r="1751" spans="1:6" x14ac:dyDescent="0.25">
      <c r="A1751" s="2">
        <v>218001001</v>
      </c>
      <c r="B1751" s="2">
        <v>2051001002</v>
      </c>
      <c r="C1751" s="2">
        <v>218001001</v>
      </c>
      <c r="D1751" s="2">
        <v>218001001</v>
      </c>
      <c r="E1751" s="2">
        <v>2051001002</v>
      </c>
      <c r="F1751" s="2">
        <v>218001001</v>
      </c>
    </row>
    <row r="1752" spans="1:6" x14ac:dyDescent="0.25">
      <c r="A1752" s="1">
        <f>+F1747+1</f>
        <v>22053504035</v>
      </c>
      <c r="B1752" s="1">
        <f>+E1747+2</f>
        <v>22053518023</v>
      </c>
      <c r="C1752" s="1">
        <f>+A1759+1</f>
        <v>22053504043</v>
      </c>
      <c r="D1752" s="1">
        <f>+C1759+1</f>
        <v>22053504051</v>
      </c>
      <c r="E1752" s="1">
        <f>+B1759+4</f>
        <v>22053518037</v>
      </c>
      <c r="F1752" s="1">
        <f>+D1759+1</f>
        <v>22053504060</v>
      </c>
    </row>
    <row r="1753" spans="1:6" x14ac:dyDescent="0.25">
      <c r="A1753" s="1">
        <f>+A1752+1</f>
        <v>22053504036</v>
      </c>
      <c r="B1753" s="1">
        <f t="shared" ref="B1753" si="328">+B1752+1</f>
        <v>22053518024</v>
      </c>
      <c r="C1753" s="1">
        <f>+C1752+1</f>
        <v>22053504044</v>
      </c>
      <c r="D1753" s="1">
        <f>+D1752+1</f>
        <v>22053504052</v>
      </c>
      <c r="E1753" s="1">
        <f>+E1752+6</f>
        <v>22053518043</v>
      </c>
      <c r="F1753" s="1">
        <f t="shared" ref="F1753" si="329">+F1752+1</f>
        <v>22053504061</v>
      </c>
    </row>
    <row r="1754" spans="1:6" x14ac:dyDescent="0.25">
      <c r="A1754" s="1">
        <f t="shared" ref="A1754:F1759" si="330">+A1753+1</f>
        <v>22053504037</v>
      </c>
      <c r="B1754" s="1">
        <f t="shared" si="330"/>
        <v>22053518025</v>
      </c>
      <c r="C1754" s="1">
        <f t="shared" si="330"/>
        <v>22053504045</v>
      </c>
      <c r="D1754" s="1">
        <f t="shared" si="330"/>
        <v>22053504053</v>
      </c>
      <c r="E1754" s="21">
        <v>22053563001</v>
      </c>
      <c r="F1754" s="1">
        <f t="shared" si="330"/>
        <v>22053504062</v>
      </c>
    </row>
    <row r="1755" spans="1:6" x14ac:dyDescent="0.25">
      <c r="A1755" s="1">
        <f t="shared" si="330"/>
        <v>22053504038</v>
      </c>
      <c r="B1755" s="1">
        <f t="shared" si="330"/>
        <v>22053518026</v>
      </c>
      <c r="C1755" s="1">
        <f t="shared" si="330"/>
        <v>22053504046</v>
      </c>
      <c r="D1755" s="1">
        <f t="shared" si="330"/>
        <v>22053504054</v>
      </c>
      <c r="E1755" s="1">
        <f t="shared" si="330"/>
        <v>22053563002</v>
      </c>
      <c r="F1755" s="1">
        <f t="shared" si="330"/>
        <v>22053504063</v>
      </c>
    </row>
    <row r="1756" spans="1:6" x14ac:dyDescent="0.25">
      <c r="A1756" s="1">
        <f t="shared" si="330"/>
        <v>22053504039</v>
      </c>
      <c r="B1756" s="1">
        <f>+B1755+3</f>
        <v>22053518029</v>
      </c>
      <c r="C1756" s="1">
        <f t="shared" si="330"/>
        <v>22053504047</v>
      </c>
      <c r="D1756" s="1">
        <f t="shared" si="330"/>
        <v>22053504055</v>
      </c>
      <c r="E1756" s="1">
        <f t="shared" si="330"/>
        <v>22053563003</v>
      </c>
      <c r="F1756" s="1">
        <f t="shared" si="330"/>
        <v>22053504064</v>
      </c>
    </row>
    <row r="1757" spans="1:6" x14ac:dyDescent="0.25">
      <c r="A1757" s="1">
        <f t="shared" si="330"/>
        <v>22053504040</v>
      </c>
      <c r="B1757" s="1">
        <f t="shared" si="330"/>
        <v>22053518030</v>
      </c>
      <c r="C1757" s="1">
        <f t="shared" si="330"/>
        <v>22053504048</v>
      </c>
      <c r="D1757" s="1">
        <f t="shared" si="330"/>
        <v>22053504056</v>
      </c>
      <c r="E1757" s="1">
        <f t="shared" si="330"/>
        <v>22053563004</v>
      </c>
      <c r="F1757" s="1">
        <f t="shared" si="330"/>
        <v>22053504065</v>
      </c>
    </row>
    <row r="1758" spans="1:6" x14ac:dyDescent="0.25">
      <c r="A1758" s="1">
        <f t="shared" si="330"/>
        <v>22053504041</v>
      </c>
      <c r="B1758" s="1">
        <f t="shared" si="330"/>
        <v>22053518031</v>
      </c>
      <c r="C1758" s="1">
        <f t="shared" si="330"/>
        <v>22053504049</v>
      </c>
      <c r="D1758" s="1">
        <f>+D1757+2</f>
        <v>22053504058</v>
      </c>
      <c r="E1758" s="1">
        <f>+E1757+3</f>
        <v>22053563007</v>
      </c>
      <c r="F1758" s="1">
        <f t="shared" si="330"/>
        <v>22053504066</v>
      </c>
    </row>
    <row r="1759" spans="1:6" x14ac:dyDescent="0.25">
      <c r="A1759" s="1">
        <f t="shared" si="330"/>
        <v>22053504042</v>
      </c>
      <c r="B1759" s="1">
        <f>+B1758+2</f>
        <v>22053518033</v>
      </c>
      <c r="C1759" s="1">
        <f t="shared" si="330"/>
        <v>22053504050</v>
      </c>
      <c r="D1759" s="1">
        <f t="shared" si="330"/>
        <v>22053504059</v>
      </c>
      <c r="E1759" s="1">
        <f t="shared" si="330"/>
        <v>22053563008</v>
      </c>
      <c r="F1759" s="1">
        <f t="shared" si="330"/>
        <v>22053504067</v>
      </c>
    </row>
    <row r="1760" spans="1:6" x14ac:dyDescent="0.25">
      <c r="A1760" s="1"/>
      <c r="B1760" s="1"/>
      <c r="C1760" s="1"/>
      <c r="D1760" s="1"/>
      <c r="E1760" s="1"/>
      <c r="F1760" s="1"/>
    </row>
    <row r="1761" spans="1:6" ht="18.75" x14ac:dyDescent="0.3">
      <c r="A1761" s="1"/>
      <c r="B1761" s="5"/>
      <c r="C1761" s="29" t="s">
        <v>8</v>
      </c>
      <c r="D1761" s="29"/>
      <c r="E1761" s="5"/>
      <c r="F1761" s="5"/>
    </row>
    <row r="1762" spans="1:6" ht="18.75" x14ac:dyDescent="0.3">
      <c r="A1762" s="2"/>
      <c r="B1762" s="2"/>
      <c r="C1762" s="20"/>
      <c r="D1762" s="20"/>
      <c r="E1762" s="2"/>
      <c r="F1762" s="2"/>
    </row>
    <row r="1763" spans="1:6" x14ac:dyDescent="0.25">
      <c r="A1763" s="2" t="s">
        <v>14</v>
      </c>
      <c r="B1763" s="2" t="s">
        <v>49</v>
      </c>
      <c r="C1763" s="2" t="s">
        <v>14</v>
      </c>
      <c r="D1763" s="2" t="s">
        <v>14</v>
      </c>
      <c r="E1763" s="2" t="s">
        <v>49</v>
      </c>
      <c r="F1763" s="2" t="s">
        <v>14</v>
      </c>
    </row>
    <row r="1764" spans="1:6" x14ac:dyDescent="0.25">
      <c r="A1764" s="2">
        <v>218001001</v>
      </c>
      <c r="B1764" s="2">
        <v>2051001002</v>
      </c>
      <c r="C1764" s="2">
        <v>218001001</v>
      </c>
      <c r="D1764" s="2">
        <v>218001001</v>
      </c>
      <c r="E1764" s="2">
        <v>2051001002</v>
      </c>
      <c r="F1764" s="2">
        <v>218001001</v>
      </c>
    </row>
    <row r="1765" spans="1:6" x14ac:dyDescent="0.25">
      <c r="A1765" s="1">
        <f>+F1759+1</f>
        <v>22053504068</v>
      </c>
      <c r="B1765" s="1">
        <f>+E1759+1</f>
        <v>22053563009</v>
      </c>
      <c r="C1765" s="1">
        <f>+A1772+1</f>
        <v>22053504076</v>
      </c>
      <c r="D1765" s="1">
        <f>+C1772+1</f>
        <v>22053504084</v>
      </c>
      <c r="E1765" s="1">
        <f>+B1772+3</f>
        <v>22053563020</v>
      </c>
      <c r="F1765" s="1">
        <f>+D1772+1</f>
        <v>22053504092</v>
      </c>
    </row>
    <row r="1766" spans="1:6" x14ac:dyDescent="0.25">
      <c r="A1766" s="1">
        <f>+A1765+1</f>
        <v>22053504069</v>
      </c>
      <c r="B1766" s="1">
        <f t="shared" ref="B1766" si="331">+B1765+1</f>
        <v>22053563010</v>
      </c>
      <c r="C1766" s="1">
        <f>+C1765+1</f>
        <v>22053504077</v>
      </c>
      <c r="D1766" s="1">
        <f>+D1765+1</f>
        <v>22053504085</v>
      </c>
      <c r="E1766" s="1">
        <f t="shared" ref="E1766:F1766" si="332">+E1765+1</f>
        <v>22053563021</v>
      </c>
      <c r="F1766" s="1">
        <f t="shared" si="332"/>
        <v>22053504093</v>
      </c>
    </row>
    <row r="1767" spans="1:6" x14ac:dyDescent="0.25">
      <c r="A1767" s="1">
        <f t="shared" ref="A1767:F1772" si="333">+A1766+1</f>
        <v>22053504070</v>
      </c>
      <c r="B1767" s="1">
        <f>+B1766+2</f>
        <v>22053563012</v>
      </c>
      <c r="C1767" s="1">
        <f t="shared" si="333"/>
        <v>22053504078</v>
      </c>
      <c r="D1767" s="1">
        <f t="shared" si="333"/>
        <v>22053504086</v>
      </c>
      <c r="E1767" s="1">
        <f t="shared" si="333"/>
        <v>22053563022</v>
      </c>
      <c r="F1767" s="1">
        <f t="shared" si="333"/>
        <v>22053504094</v>
      </c>
    </row>
    <row r="1768" spans="1:6" x14ac:dyDescent="0.25">
      <c r="A1768" s="1">
        <f t="shared" si="333"/>
        <v>22053504071</v>
      </c>
      <c r="B1768" s="1">
        <f t="shared" si="333"/>
        <v>22053563013</v>
      </c>
      <c r="C1768" s="1">
        <f t="shared" si="333"/>
        <v>22053504079</v>
      </c>
      <c r="D1768" s="1">
        <f t="shared" si="333"/>
        <v>22053504087</v>
      </c>
      <c r="E1768" s="1">
        <f>+E1767+2</f>
        <v>22053563024</v>
      </c>
      <c r="F1768" s="1">
        <f t="shared" si="333"/>
        <v>22053504095</v>
      </c>
    </row>
    <row r="1769" spans="1:6" x14ac:dyDescent="0.25">
      <c r="A1769" s="1">
        <f t="shared" si="333"/>
        <v>22053504072</v>
      </c>
      <c r="B1769" s="1">
        <f t="shared" si="333"/>
        <v>22053563014</v>
      </c>
      <c r="C1769" s="1">
        <f t="shared" si="333"/>
        <v>22053504080</v>
      </c>
      <c r="D1769" s="1">
        <f t="shared" si="333"/>
        <v>22053504088</v>
      </c>
      <c r="E1769" s="1">
        <f t="shared" si="333"/>
        <v>22053563025</v>
      </c>
      <c r="F1769" s="1">
        <f t="shared" si="333"/>
        <v>22053504096</v>
      </c>
    </row>
    <row r="1770" spans="1:6" x14ac:dyDescent="0.25">
      <c r="A1770" s="1">
        <f t="shared" si="333"/>
        <v>22053504073</v>
      </c>
      <c r="B1770" s="1">
        <f t="shared" si="333"/>
        <v>22053563015</v>
      </c>
      <c r="C1770" s="1">
        <f t="shared" si="333"/>
        <v>22053504081</v>
      </c>
      <c r="D1770" s="1">
        <f t="shared" si="333"/>
        <v>22053504089</v>
      </c>
      <c r="E1770" s="1">
        <f>+E1769+2</f>
        <v>22053563027</v>
      </c>
      <c r="F1770" s="1">
        <f t="shared" si="333"/>
        <v>22053504097</v>
      </c>
    </row>
    <row r="1771" spans="1:6" x14ac:dyDescent="0.25">
      <c r="A1771" s="1">
        <f t="shared" si="333"/>
        <v>22053504074</v>
      </c>
      <c r="B1771" s="1">
        <f t="shared" si="333"/>
        <v>22053563016</v>
      </c>
      <c r="C1771" s="1">
        <f t="shared" si="333"/>
        <v>22053504082</v>
      </c>
      <c r="D1771" s="1">
        <f t="shared" si="333"/>
        <v>22053504090</v>
      </c>
      <c r="E1771" s="1">
        <f t="shared" si="333"/>
        <v>22053563028</v>
      </c>
      <c r="F1771" s="1">
        <f>+F1770+2</f>
        <v>22053504099</v>
      </c>
    </row>
    <row r="1772" spans="1:6" x14ac:dyDescent="0.25">
      <c r="A1772" s="1">
        <f t="shared" si="333"/>
        <v>22053504075</v>
      </c>
      <c r="B1772" s="1">
        <f t="shared" si="333"/>
        <v>22053563017</v>
      </c>
      <c r="C1772" s="1">
        <f t="shared" si="333"/>
        <v>22053504083</v>
      </c>
      <c r="D1772" s="1">
        <f t="shared" si="333"/>
        <v>22053504091</v>
      </c>
      <c r="E1772" s="1">
        <f t="shared" si="333"/>
        <v>22053563029</v>
      </c>
      <c r="F1772" s="1">
        <f t="shared" si="333"/>
        <v>22053504100</v>
      </c>
    </row>
    <row r="1773" spans="1:6" x14ac:dyDescent="0.25">
      <c r="A1773" s="1"/>
      <c r="B1773" s="1"/>
      <c r="C1773" s="1"/>
      <c r="D1773" s="1"/>
      <c r="E1773" s="1"/>
      <c r="F1773" s="1"/>
    </row>
    <row r="1774" spans="1:6" x14ac:dyDescent="0.25">
      <c r="A1774" s="1"/>
      <c r="B1774" s="1"/>
      <c r="C1774" s="1"/>
      <c r="D1774" s="1"/>
      <c r="E1774" s="1"/>
      <c r="F1774" s="1"/>
    </row>
    <row r="1775" spans="1:6" x14ac:dyDescent="0.25">
      <c r="A1775" s="1"/>
      <c r="B1775" s="1"/>
      <c r="C1775" s="1"/>
      <c r="D1775" s="1"/>
      <c r="E1775" s="1"/>
      <c r="F1775" s="1"/>
    </row>
    <row r="1776" spans="1:6" ht="18.75" x14ac:dyDescent="0.3">
      <c r="A1776" s="1"/>
      <c r="B1776" s="5"/>
      <c r="C1776" s="29" t="s">
        <v>9</v>
      </c>
      <c r="D1776" s="29"/>
      <c r="E1776" s="5"/>
      <c r="F1776" s="5"/>
    </row>
    <row r="1777" spans="1:6" x14ac:dyDescent="0.25">
      <c r="A1777" s="2" t="s">
        <v>14</v>
      </c>
      <c r="B1777" s="2" t="s">
        <v>49</v>
      </c>
      <c r="C1777" s="2" t="s">
        <v>14</v>
      </c>
      <c r="D1777" s="2" t="s">
        <v>14</v>
      </c>
      <c r="E1777" s="2" t="s">
        <v>49</v>
      </c>
      <c r="F1777" s="2" t="s">
        <v>14</v>
      </c>
    </row>
    <row r="1778" spans="1:6" x14ac:dyDescent="0.25">
      <c r="A1778" s="2">
        <v>218001001</v>
      </c>
      <c r="B1778" s="2">
        <v>2051001002</v>
      </c>
      <c r="C1778" s="2">
        <v>218001001</v>
      </c>
      <c r="D1778" s="2">
        <v>218001001</v>
      </c>
      <c r="E1778" s="2">
        <v>2051001002</v>
      </c>
      <c r="F1778" s="2">
        <v>218001001</v>
      </c>
    </row>
    <row r="1779" spans="1:6" x14ac:dyDescent="0.25">
      <c r="A1779" s="1">
        <f>+F1772+1</f>
        <v>22053504101</v>
      </c>
      <c r="B1779" s="1">
        <f>+E1772+2</f>
        <v>22053563031</v>
      </c>
      <c r="C1779" s="1">
        <f>+A1786+1</f>
        <v>22053504109</v>
      </c>
      <c r="D1779" s="1">
        <f>+C1786+1</f>
        <v>22053504117</v>
      </c>
      <c r="E1779" s="1">
        <f>+B1786+1</f>
        <v>22053568003</v>
      </c>
      <c r="F1779" s="1">
        <f>+D1786+1</f>
        <v>22053504125</v>
      </c>
    </row>
    <row r="1780" spans="1:6" x14ac:dyDescent="0.25">
      <c r="A1780" s="1">
        <f>+A1779+1</f>
        <v>22053504102</v>
      </c>
      <c r="B1780" s="1">
        <f t="shared" ref="B1780" si="334">+B1779+1</f>
        <v>22053563032</v>
      </c>
      <c r="C1780" s="1">
        <f>+C1779+1</f>
        <v>22053504110</v>
      </c>
      <c r="D1780" s="1">
        <f>+D1779+1</f>
        <v>22053504118</v>
      </c>
      <c r="E1780" s="1">
        <f>+E1779+3</f>
        <v>22053568006</v>
      </c>
      <c r="F1780" s="1">
        <f t="shared" ref="F1780" si="335">+F1779+1</f>
        <v>22053504126</v>
      </c>
    </row>
    <row r="1781" spans="1:6" x14ac:dyDescent="0.25">
      <c r="A1781" s="1">
        <f t="shared" ref="A1781:F1786" si="336">+A1780+1</f>
        <v>22053504103</v>
      </c>
      <c r="B1781" s="1">
        <f t="shared" si="336"/>
        <v>22053563033</v>
      </c>
      <c r="C1781" s="1">
        <f t="shared" si="336"/>
        <v>22053504111</v>
      </c>
      <c r="D1781" s="1">
        <f t="shared" si="336"/>
        <v>22053504119</v>
      </c>
      <c r="E1781" s="1">
        <f t="shared" si="336"/>
        <v>22053568007</v>
      </c>
      <c r="F1781" s="1">
        <f t="shared" si="336"/>
        <v>22053504127</v>
      </c>
    </row>
    <row r="1782" spans="1:6" x14ac:dyDescent="0.25">
      <c r="A1782" s="1">
        <f t="shared" si="336"/>
        <v>22053504104</v>
      </c>
      <c r="B1782" s="1">
        <f t="shared" si="336"/>
        <v>22053563034</v>
      </c>
      <c r="C1782" s="1">
        <f t="shared" si="336"/>
        <v>22053504112</v>
      </c>
      <c r="D1782" s="1">
        <f t="shared" si="336"/>
        <v>22053504120</v>
      </c>
      <c r="E1782" s="1">
        <f>+E1781+2</f>
        <v>22053568009</v>
      </c>
      <c r="F1782" s="1">
        <f t="shared" si="336"/>
        <v>22053504128</v>
      </c>
    </row>
    <row r="1783" spans="1:6" x14ac:dyDescent="0.25">
      <c r="A1783" s="1">
        <f t="shared" si="336"/>
        <v>22053504105</v>
      </c>
      <c r="B1783" s="1">
        <f>+B1782+3</f>
        <v>22053563037</v>
      </c>
      <c r="C1783" s="1">
        <f t="shared" si="336"/>
        <v>22053504113</v>
      </c>
      <c r="D1783" s="1">
        <f t="shared" si="336"/>
        <v>22053504121</v>
      </c>
      <c r="E1783" s="1">
        <f t="shared" si="336"/>
        <v>22053568010</v>
      </c>
      <c r="F1783" s="1">
        <f t="shared" si="336"/>
        <v>22053504129</v>
      </c>
    </row>
    <row r="1784" spans="1:6" x14ac:dyDescent="0.25">
      <c r="A1784" s="1">
        <f t="shared" si="336"/>
        <v>22053504106</v>
      </c>
      <c r="B1784" s="1">
        <f>+B1783+2</f>
        <v>22053563039</v>
      </c>
      <c r="C1784" s="1">
        <f t="shared" si="336"/>
        <v>22053504114</v>
      </c>
      <c r="D1784" s="1">
        <f t="shared" si="336"/>
        <v>22053504122</v>
      </c>
      <c r="E1784" s="1">
        <f t="shared" si="336"/>
        <v>22053568011</v>
      </c>
      <c r="F1784" s="1">
        <f t="shared" si="336"/>
        <v>22053504130</v>
      </c>
    </row>
    <row r="1785" spans="1:6" x14ac:dyDescent="0.25">
      <c r="A1785" s="1">
        <f t="shared" si="336"/>
        <v>22053504107</v>
      </c>
      <c r="B1785" s="21">
        <v>22053568001</v>
      </c>
      <c r="C1785" s="1">
        <f t="shared" si="336"/>
        <v>22053504115</v>
      </c>
      <c r="D1785" s="1">
        <f t="shared" si="336"/>
        <v>22053504123</v>
      </c>
      <c r="E1785" s="1">
        <f>+E1784+3</f>
        <v>22053568014</v>
      </c>
      <c r="F1785" s="1">
        <f t="shared" si="336"/>
        <v>22053504131</v>
      </c>
    </row>
    <row r="1786" spans="1:6" x14ac:dyDescent="0.25">
      <c r="A1786" s="1">
        <f t="shared" si="336"/>
        <v>22053504108</v>
      </c>
      <c r="B1786" s="1">
        <f t="shared" si="336"/>
        <v>22053568002</v>
      </c>
      <c r="C1786" s="1">
        <f t="shared" si="336"/>
        <v>22053504116</v>
      </c>
      <c r="D1786" s="1">
        <f t="shared" si="336"/>
        <v>22053504124</v>
      </c>
      <c r="E1786" s="1">
        <f t="shared" si="336"/>
        <v>22053568015</v>
      </c>
      <c r="F1786" s="1">
        <f t="shared" si="336"/>
        <v>22053504132</v>
      </c>
    </row>
    <row r="1787" spans="1:6" x14ac:dyDescent="0.25">
      <c r="A1787" s="1"/>
      <c r="B1787" s="1"/>
      <c r="C1787" s="1"/>
      <c r="D1787" s="1"/>
      <c r="E1787" s="1"/>
      <c r="F1787" s="1"/>
    </row>
    <row r="1788" spans="1:6" ht="18.75" x14ac:dyDescent="0.3">
      <c r="A1788" s="1"/>
      <c r="B1788" s="5"/>
      <c r="C1788" s="29" t="s">
        <v>41</v>
      </c>
      <c r="D1788" s="29"/>
      <c r="E1788" s="5"/>
      <c r="F1788" s="5"/>
    </row>
    <row r="1789" spans="1:6" x14ac:dyDescent="0.25">
      <c r="A1789" s="2" t="s">
        <v>14</v>
      </c>
      <c r="B1789" s="2" t="s">
        <v>49</v>
      </c>
      <c r="C1789" s="2" t="s">
        <v>14</v>
      </c>
      <c r="D1789" s="2" t="s">
        <v>14</v>
      </c>
      <c r="E1789" s="2" t="s">
        <v>49</v>
      </c>
      <c r="F1789" s="2" t="s">
        <v>14</v>
      </c>
    </row>
    <row r="1790" spans="1:6" x14ac:dyDescent="0.25">
      <c r="A1790" s="2">
        <v>218001001</v>
      </c>
      <c r="B1790" s="2">
        <v>2051001002</v>
      </c>
      <c r="C1790" s="2">
        <v>218001001</v>
      </c>
      <c r="D1790" s="2">
        <v>218001001</v>
      </c>
      <c r="E1790" s="2">
        <v>2051001002</v>
      </c>
      <c r="F1790" s="2">
        <v>218001001</v>
      </c>
    </row>
    <row r="1791" spans="1:6" x14ac:dyDescent="0.25">
      <c r="A1791" s="1">
        <f>+F1786+1</f>
        <v>22053504133</v>
      </c>
      <c r="B1791" s="1">
        <f>+E1786+1</f>
        <v>22053568016</v>
      </c>
      <c r="C1791" s="1">
        <f>+A1798+1</f>
        <v>22053504141</v>
      </c>
      <c r="D1791" s="1">
        <f>+C1798+1</f>
        <v>22053504149</v>
      </c>
      <c r="E1791" s="1">
        <f>+B1798+3</f>
        <v>22053568027</v>
      </c>
      <c r="F1791" s="1">
        <f>+D1798+1</f>
        <v>22053504157</v>
      </c>
    </row>
    <row r="1792" spans="1:6" x14ac:dyDescent="0.25">
      <c r="A1792" s="1">
        <f>+A1791+1</f>
        <v>22053504134</v>
      </c>
      <c r="B1792" s="1">
        <f t="shared" ref="B1792" si="337">+B1791+1</f>
        <v>22053568017</v>
      </c>
      <c r="C1792" s="1">
        <f>+C1791+1</f>
        <v>22053504142</v>
      </c>
      <c r="D1792" s="1">
        <f>+D1791+1</f>
        <v>22053504150</v>
      </c>
      <c r="E1792" s="1">
        <f t="shared" ref="E1792:F1792" si="338">+E1791+1</f>
        <v>22053568028</v>
      </c>
      <c r="F1792" s="1">
        <f t="shared" si="338"/>
        <v>22053504158</v>
      </c>
    </row>
    <row r="1793" spans="1:6" x14ac:dyDescent="0.25">
      <c r="A1793" s="1">
        <f t="shared" ref="A1793:F1798" si="339">+A1792+1</f>
        <v>22053504135</v>
      </c>
      <c r="B1793" s="1">
        <f t="shared" si="339"/>
        <v>22053568018</v>
      </c>
      <c r="C1793" s="1">
        <f t="shared" si="339"/>
        <v>22053504143</v>
      </c>
      <c r="D1793" s="1">
        <f t="shared" si="339"/>
        <v>22053504151</v>
      </c>
      <c r="E1793" s="1">
        <f t="shared" si="339"/>
        <v>22053568029</v>
      </c>
      <c r="F1793" s="1">
        <f t="shared" si="339"/>
        <v>22053504159</v>
      </c>
    </row>
    <row r="1794" spans="1:6" x14ac:dyDescent="0.25">
      <c r="A1794" s="1">
        <f t="shared" si="339"/>
        <v>22053504136</v>
      </c>
      <c r="B1794" s="1">
        <f>+B1793+2</f>
        <v>22053568020</v>
      </c>
      <c r="C1794" s="1">
        <f t="shared" si="339"/>
        <v>22053504144</v>
      </c>
      <c r="D1794" s="1">
        <f t="shared" si="339"/>
        <v>22053504152</v>
      </c>
      <c r="E1794" s="1">
        <f t="shared" si="339"/>
        <v>22053568030</v>
      </c>
      <c r="F1794" s="1">
        <f t="shared" si="339"/>
        <v>22053504160</v>
      </c>
    </row>
    <row r="1795" spans="1:6" x14ac:dyDescent="0.25">
      <c r="A1795" s="1">
        <f t="shared" si="339"/>
        <v>22053504137</v>
      </c>
      <c r="B1795" s="1">
        <f t="shared" si="339"/>
        <v>22053568021</v>
      </c>
      <c r="C1795" s="1">
        <f t="shared" si="339"/>
        <v>22053504145</v>
      </c>
      <c r="D1795" s="1">
        <f t="shared" si="339"/>
        <v>22053504153</v>
      </c>
      <c r="E1795" s="1">
        <f t="shared" si="339"/>
        <v>22053568031</v>
      </c>
      <c r="F1795" s="1">
        <f t="shared" si="339"/>
        <v>22053504161</v>
      </c>
    </row>
    <row r="1796" spans="1:6" x14ac:dyDescent="0.25">
      <c r="A1796" s="1">
        <f t="shared" si="339"/>
        <v>22053504138</v>
      </c>
      <c r="B1796" s="1">
        <f t="shared" si="339"/>
        <v>22053568022</v>
      </c>
      <c r="C1796" s="1">
        <f t="shared" si="339"/>
        <v>22053504146</v>
      </c>
      <c r="D1796" s="1">
        <f t="shared" si="339"/>
        <v>22053504154</v>
      </c>
      <c r="E1796" s="1">
        <f t="shared" si="339"/>
        <v>22053568032</v>
      </c>
      <c r="F1796" s="1">
        <f t="shared" si="339"/>
        <v>22053504162</v>
      </c>
    </row>
    <row r="1797" spans="1:6" x14ac:dyDescent="0.25">
      <c r="A1797" s="1">
        <f t="shared" si="339"/>
        <v>22053504139</v>
      </c>
      <c r="B1797" s="1">
        <f t="shared" si="339"/>
        <v>22053568023</v>
      </c>
      <c r="C1797" s="1">
        <f t="shared" si="339"/>
        <v>22053504147</v>
      </c>
      <c r="D1797" s="1">
        <f t="shared" si="339"/>
        <v>22053504155</v>
      </c>
      <c r="E1797" s="1">
        <f t="shared" si="339"/>
        <v>22053568033</v>
      </c>
      <c r="F1797" s="1">
        <f t="shared" si="339"/>
        <v>22053504163</v>
      </c>
    </row>
    <row r="1798" spans="1:6" x14ac:dyDescent="0.25">
      <c r="A1798" s="1">
        <f t="shared" si="339"/>
        <v>22053504140</v>
      </c>
      <c r="B1798" s="1">
        <f t="shared" si="339"/>
        <v>22053568024</v>
      </c>
      <c r="C1798" s="1">
        <f t="shared" si="339"/>
        <v>22053504148</v>
      </c>
      <c r="D1798" s="1">
        <f t="shared" si="339"/>
        <v>22053504156</v>
      </c>
      <c r="E1798" s="1">
        <f t="shared" si="339"/>
        <v>22053568034</v>
      </c>
      <c r="F1798" s="1">
        <f t="shared" si="339"/>
        <v>22053504164</v>
      </c>
    </row>
    <row r="1799" spans="1:6" x14ac:dyDescent="0.25">
      <c r="A1799" s="1"/>
      <c r="B1799" s="1"/>
      <c r="C1799" s="1"/>
      <c r="D1799" s="1"/>
      <c r="E1799" s="1"/>
      <c r="F1799" s="1"/>
    </row>
    <row r="1800" spans="1:6" ht="18.75" x14ac:dyDescent="0.3">
      <c r="A1800" s="1"/>
      <c r="B1800" s="5"/>
      <c r="C1800" s="29" t="s">
        <v>42</v>
      </c>
      <c r="D1800" s="29"/>
      <c r="E1800" s="5"/>
      <c r="F1800" s="5"/>
    </row>
    <row r="1801" spans="1:6" x14ac:dyDescent="0.25">
      <c r="A1801" s="2" t="s">
        <v>49</v>
      </c>
      <c r="B1801" s="2" t="s">
        <v>14</v>
      </c>
      <c r="C1801" s="2" t="s">
        <v>49</v>
      </c>
      <c r="D1801" s="2" t="s">
        <v>14</v>
      </c>
      <c r="E1801" s="2" t="s">
        <v>49</v>
      </c>
      <c r="F1801" s="2" t="s">
        <v>14</v>
      </c>
    </row>
    <row r="1802" spans="1:6" x14ac:dyDescent="0.25">
      <c r="A1802" s="2">
        <v>2051001002</v>
      </c>
      <c r="B1802" s="2">
        <v>218001001</v>
      </c>
      <c r="C1802" s="2">
        <v>2051001002</v>
      </c>
      <c r="D1802" s="2">
        <v>218001001</v>
      </c>
      <c r="E1802" s="2">
        <v>2051001002</v>
      </c>
      <c r="F1802" s="2">
        <v>218001001</v>
      </c>
    </row>
    <row r="1803" spans="1:6" x14ac:dyDescent="0.25">
      <c r="A1803" s="1">
        <f>+E1798+1</f>
        <v>22053568035</v>
      </c>
      <c r="B1803" s="1">
        <f>+F1798+1</f>
        <v>22053504165</v>
      </c>
      <c r="C1803" s="1">
        <f>+A1810+1</f>
        <v>22053570005</v>
      </c>
      <c r="D1803" s="1">
        <f>+B1810+1</f>
        <v>22053504173</v>
      </c>
      <c r="E1803" s="1">
        <f>+C1810+2</f>
        <v>22053570017</v>
      </c>
      <c r="F1803" s="1">
        <f>+D1810+1</f>
        <v>22053504181</v>
      </c>
    </row>
    <row r="1804" spans="1:6" x14ac:dyDescent="0.25">
      <c r="A1804" s="1">
        <f>+A1803+2</f>
        <v>22053568037</v>
      </c>
      <c r="B1804" s="1">
        <f t="shared" ref="B1804:D1810" si="340">+B1803+1</f>
        <v>22053504166</v>
      </c>
      <c r="C1804" s="1">
        <f>+C1803+1</f>
        <v>22053570006</v>
      </c>
      <c r="D1804" s="1">
        <f>+D1803+1</f>
        <v>22053504174</v>
      </c>
      <c r="E1804" s="1">
        <f>+E1803+2</f>
        <v>22053570019</v>
      </c>
      <c r="F1804" s="1">
        <f t="shared" ref="E1804:F1810" si="341">+F1803+1</f>
        <v>22053504182</v>
      </c>
    </row>
    <row r="1805" spans="1:6" x14ac:dyDescent="0.25">
      <c r="A1805" s="1">
        <f t="shared" ref="A1805:A1810" si="342">+A1804+1</f>
        <v>22053568038</v>
      </c>
      <c r="B1805" s="1">
        <f t="shared" si="340"/>
        <v>22053504167</v>
      </c>
      <c r="C1805" s="1">
        <f>+C1804+2</f>
        <v>22053570008</v>
      </c>
      <c r="D1805" s="1">
        <f t="shared" si="340"/>
        <v>22053504175</v>
      </c>
      <c r="E1805" s="1">
        <f>+E1804+4</f>
        <v>22053570023</v>
      </c>
      <c r="F1805" s="1">
        <f t="shared" si="341"/>
        <v>22053504183</v>
      </c>
    </row>
    <row r="1806" spans="1:6" x14ac:dyDescent="0.25">
      <c r="A1806" s="1">
        <f t="shared" si="342"/>
        <v>22053568039</v>
      </c>
      <c r="B1806" s="1">
        <f t="shared" si="340"/>
        <v>22053504168</v>
      </c>
      <c r="C1806" s="1">
        <f>+C1805+3</f>
        <v>22053570011</v>
      </c>
      <c r="D1806" s="1">
        <f t="shared" si="340"/>
        <v>22053504176</v>
      </c>
      <c r="E1806" s="1">
        <f t="shared" si="341"/>
        <v>22053570024</v>
      </c>
      <c r="F1806" s="1">
        <f t="shared" si="341"/>
        <v>22053504184</v>
      </c>
    </row>
    <row r="1807" spans="1:6" x14ac:dyDescent="0.25">
      <c r="A1807" s="1">
        <f>+A1806+2</f>
        <v>22053568041</v>
      </c>
      <c r="B1807" s="1">
        <f t="shared" si="340"/>
        <v>22053504169</v>
      </c>
      <c r="C1807" s="1">
        <f t="shared" si="340"/>
        <v>22053570012</v>
      </c>
      <c r="D1807" s="1">
        <f t="shared" si="340"/>
        <v>22053504177</v>
      </c>
      <c r="E1807" s="1">
        <f t="shared" si="341"/>
        <v>22053570025</v>
      </c>
      <c r="F1807" s="1">
        <f t="shared" si="341"/>
        <v>22053504185</v>
      </c>
    </row>
    <row r="1808" spans="1:6" x14ac:dyDescent="0.25">
      <c r="A1808" s="21">
        <v>22053570001</v>
      </c>
      <c r="B1808" s="1">
        <f t="shared" si="340"/>
        <v>22053504170</v>
      </c>
      <c r="C1808" s="1">
        <f t="shared" si="340"/>
        <v>22053570013</v>
      </c>
      <c r="D1808" s="1">
        <f t="shared" si="340"/>
        <v>22053504178</v>
      </c>
      <c r="E1808" s="1">
        <f>+E1807+3</f>
        <v>22053570028</v>
      </c>
      <c r="F1808" s="1">
        <f t="shared" si="341"/>
        <v>22053504186</v>
      </c>
    </row>
    <row r="1809" spans="1:6" x14ac:dyDescent="0.25">
      <c r="A1809" s="1">
        <f>+A1808+2</f>
        <v>22053570003</v>
      </c>
      <c r="B1809" s="1">
        <f t="shared" si="340"/>
        <v>22053504171</v>
      </c>
      <c r="C1809" s="1">
        <f t="shared" si="340"/>
        <v>22053570014</v>
      </c>
      <c r="D1809" s="1">
        <f t="shared" si="340"/>
        <v>22053504179</v>
      </c>
      <c r="E1809" s="1">
        <f t="shared" si="341"/>
        <v>22053570029</v>
      </c>
      <c r="F1809" s="1">
        <f t="shared" si="341"/>
        <v>22053504187</v>
      </c>
    </row>
    <row r="1810" spans="1:6" x14ac:dyDescent="0.25">
      <c r="A1810" s="1">
        <f t="shared" si="342"/>
        <v>22053570004</v>
      </c>
      <c r="B1810" s="1">
        <f t="shared" si="340"/>
        <v>22053504172</v>
      </c>
      <c r="C1810" s="1">
        <f t="shared" si="340"/>
        <v>22053570015</v>
      </c>
      <c r="D1810" s="1">
        <f t="shared" si="340"/>
        <v>22053504180</v>
      </c>
      <c r="E1810" s="1">
        <f>+E1809+2</f>
        <v>22053570031</v>
      </c>
      <c r="F1810" s="1">
        <f t="shared" si="341"/>
        <v>22053504188</v>
      </c>
    </row>
    <row r="1811" spans="1:6" x14ac:dyDescent="0.25">
      <c r="A1811" s="1"/>
      <c r="B1811" s="1"/>
      <c r="C1811" s="1"/>
      <c r="D1811" s="1"/>
      <c r="E1811" s="1"/>
      <c r="F1811" s="1"/>
    </row>
    <row r="1812" spans="1:6" ht="18.75" x14ac:dyDescent="0.3">
      <c r="A1812" s="1"/>
      <c r="B1812" s="5"/>
      <c r="C1812" s="29" t="s">
        <v>43</v>
      </c>
      <c r="D1812" s="29"/>
      <c r="E1812" s="5"/>
      <c r="F1812" s="5"/>
    </row>
    <row r="1813" spans="1:6" x14ac:dyDescent="0.25">
      <c r="A1813" s="2" t="s">
        <v>49</v>
      </c>
      <c r="B1813" s="2" t="s">
        <v>14</v>
      </c>
      <c r="C1813" s="2" t="s">
        <v>49</v>
      </c>
      <c r="D1813" s="2" t="s">
        <v>14</v>
      </c>
      <c r="E1813" s="2" t="s">
        <v>49</v>
      </c>
      <c r="F1813" s="2" t="s">
        <v>14</v>
      </c>
    </row>
    <row r="1814" spans="1:6" x14ac:dyDescent="0.25">
      <c r="A1814" s="2">
        <v>2051001002</v>
      </c>
      <c r="B1814" s="2">
        <v>218001001</v>
      </c>
      <c r="C1814" s="2">
        <v>2051001002</v>
      </c>
      <c r="D1814" s="2">
        <v>218001001</v>
      </c>
      <c r="E1814" s="2">
        <v>2051001002</v>
      </c>
      <c r="F1814" s="2">
        <v>218001001</v>
      </c>
    </row>
    <row r="1815" spans="1:6" x14ac:dyDescent="0.25">
      <c r="A1815" s="1">
        <f>+E1810+2</f>
        <v>22053570033</v>
      </c>
      <c r="B1815" s="1">
        <f>+F1810+1</f>
        <v>22053504189</v>
      </c>
      <c r="C1815" s="1">
        <f>+A1822+1</f>
        <v>22053570042</v>
      </c>
      <c r="D1815" s="1">
        <f>+B1822+1</f>
        <v>22053504197</v>
      </c>
      <c r="E1815" s="1">
        <f>+C1822+1</f>
        <v>22053570052</v>
      </c>
      <c r="F1815" s="1">
        <f>+D1822+2</f>
        <v>22053504206</v>
      </c>
    </row>
    <row r="1816" spans="1:6" x14ac:dyDescent="0.25">
      <c r="A1816" s="1">
        <f>+A1815+1</f>
        <v>22053570034</v>
      </c>
      <c r="B1816" s="1">
        <f t="shared" ref="B1816:D1822" si="343">+B1815+1</f>
        <v>22053504190</v>
      </c>
      <c r="C1816" s="1">
        <f>+C1815+1</f>
        <v>22053570043</v>
      </c>
      <c r="D1816" s="1">
        <f>+D1815+1</f>
        <v>22053504198</v>
      </c>
      <c r="E1816" s="1">
        <f t="shared" ref="E1816:F1822" si="344">+E1815+1</f>
        <v>22053570053</v>
      </c>
      <c r="F1816" s="1">
        <f t="shared" si="344"/>
        <v>22053504207</v>
      </c>
    </row>
    <row r="1817" spans="1:6" x14ac:dyDescent="0.25">
      <c r="A1817" s="1">
        <f t="shared" ref="A1817:A1821" si="345">+A1816+1</f>
        <v>22053570035</v>
      </c>
      <c r="B1817" s="1">
        <f t="shared" si="343"/>
        <v>22053504191</v>
      </c>
      <c r="C1817" s="1">
        <f t="shared" si="343"/>
        <v>22053570044</v>
      </c>
      <c r="D1817" s="1">
        <f t="shared" si="343"/>
        <v>22053504199</v>
      </c>
      <c r="E1817" s="1">
        <f t="shared" si="344"/>
        <v>22053570054</v>
      </c>
      <c r="F1817" s="1">
        <f t="shared" si="344"/>
        <v>22053504208</v>
      </c>
    </row>
    <row r="1818" spans="1:6" x14ac:dyDescent="0.25">
      <c r="A1818" s="1">
        <f t="shared" si="345"/>
        <v>22053570036</v>
      </c>
      <c r="B1818" s="1">
        <f t="shared" si="343"/>
        <v>22053504192</v>
      </c>
      <c r="C1818" s="1">
        <f>+C1817+2</f>
        <v>22053570046</v>
      </c>
      <c r="D1818" s="1">
        <f t="shared" si="343"/>
        <v>22053504200</v>
      </c>
      <c r="E1818" s="1">
        <f t="shared" si="344"/>
        <v>22053570055</v>
      </c>
      <c r="F1818" s="1">
        <f t="shared" si="344"/>
        <v>22053504209</v>
      </c>
    </row>
    <row r="1819" spans="1:6" x14ac:dyDescent="0.25">
      <c r="A1819" s="1">
        <f t="shared" si="345"/>
        <v>22053570037</v>
      </c>
      <c r="B1819" s="1">
        <f t="shared" si="343"/>
        <v>22053504193</v>
      </c>
      <c r="C1819" s="1">
        <f>+C1818+2</f>
        <v>22053570048</v>
      </c>
      <c r="D1819" s="1">
        <f t="shared" si="343"/>
        <v>22053504201</v>
      </c>
      <c r="E1819" s="21">
        <v>22053587001</v>
      </c>
      <c r="F1819" s="1">
        <f t="shared" si="344"/>
        <v>22053504210</v>
      </c>
    </row>
    <row r="1820" spans="1:6" x14ac:dyDescent="0.25">
      <c r="A1820" s="1">
        <f t="shared" si="345"/>
        <v>22053570038</v>
      </c>
      <c r="B1820" s="1">
        <f t="shared" si="343"/>
        <v>22053504194</v>
      </c>
      <c r="C1820" s="1">
        <f t="shared" si="343"/>
        <v>22053570049</v>
      </c>
      <c r="D1820" s="1">
        <f t="shared" si="343"/>
        <v>22053504202</v>
      </c>
      <c r="E1820" s="1">
        <f t="shared" si="344"/>
        <v>22053587002</v>
      </c>
      <c r="F1820" s="1">
        <f t="shared" si="344"/>
        <v>22053504211</v>
      </c>
    </row>
    <row r="1821" spans="1:6" x14ac:dyDescent="0.25">
      <c r="A1821" s="1">
        <f t="shared" si="345"/>
        <v>22053570039</v>
      </c>
      <c r="B1821" s="1">
        <f t="shared" si="343"/>
        <v>22053504195</v>
      </c>
      <c r="C1821" s="1">
        <f t="shared" si="343"/>
        <v>22053570050</v>
      </c>
      <c r="D1821" s="1">
        <f t="shared" si="343"/>
        <v>22053504203</v>
      </c>
      <c r="E1821" s="1">
        <f t="shared" si="344"/>
        <v>22053587003</v>
      </c>
      <c r="F1821" s="1">
        <f t="shared" si="344"/>
        <v>22053504212</v>
      </c>
    </row>
    <row r="1822" spans="1:6" x14ac:dyDescent="0.25">
      <c r="A1822" s="1">
        <f>+A1821+2</f>
        <v>22053570041</v>
      </c>
      <c r="B1822" s="1">
        <f t="shared" si="343"/>
        <v>22053504196</v>
      </c>
      <c r="C1822" s="1">
        <f t="shared" si="343"/>
        <v>22053570051</v>
      </c>
      <c r="D1822" s="1">
        <f t="shared" si="343"/>
        <v>22053504204</v>
      </c>
      <c r="E1822" s="1">
        <f t="shared" si="344"/>
        <v>22053587004</v>
      </c>
      <c r="F1822" s="1">
        <f t="shared" si="344"/>
        <v>22053504213</v>
      </c>
    </row>
    <row r="1823" spans="1:6" x14ac:dyDescent="0.25">
      <c r="A1823" s="1"/>
      <c r="B1823" s="1"/>
      <c r="C1823" s="1"/>
      <c r="D1823" s="1"/>
      <c r="E1823" s="1"/>
      <c r="F1823" s="1"/>
    </row>
    <row r="1824" spans="1:6" x14ac:dyDescent="0.25">
      <c r="A1824" s="1"/>
      <c r="B1824" s="1"/>
      <c r="C1824" s="1"/>
      <c r="D1824" s="1"/>
      <c r="E1824" s="1"/>
      <c r="F1824" s="1"/>
    </row>
    <row r="1825" spans="1:6" x14ac:dyDescent="0.25">
      <c r="A1825" s="1"/>
      <c r="B1825" s="1"/>
      <c r="C1825" s="1"/>
      <c r="D1825" s="1"/>
      <c r="E1825" s="1"/>
      <c r="F1825" s="1"/>
    </row>
    <row r="1826" spans="1:6" x14ac:dyDescent="0.25">
      <c r="A1826" s="1"/>
      <c r="B1826" s="1"/>
      <c r="C1826" s="1"/>
      <c r="D1826" s="1"/>
      <c r="E1826" s="1"/>
      <c r="F1826" s="1"/>
    </row>
    <row r="1827" spans="1:6" x14ac:dyDescent="0.25">
      <c r="A1827" s="1"/>
      <c r="B1827" s="1"/>
      <c r="C1827" s="1"/>
      <c r="D1827" s="1"/>
      <c r="E1827" s="1"/>
      <c r="F1827" s="1"/>
    </row>
    <row r="1828" spans="1:6" x14ac:dyDescent="0.25">
      <c r="A1828" s="1"/>
      <c r="B1828" s="1"/>
      <c r="C1828" s="1"/>
      <c r="D1828" s="1"/>
      <c r="E1828" s="1"/>
      <c r="F1828" s="1"/>
    </row>
    <row r="1829" spans="1:6" ht="18.75" x14ac:dyDescent="0.3">
      <c r="A1829" s="1"/>
      <c r="B1829" s="5"/>
      <c r="C1829" s="29" t="s">
        <v>44</v>
      </c>
      <c r="D1829" s="29"/>
      <c r="E1829" s="5"/>
      <c r="F1829" s="5"/>
    </row>
    <row r="1830" spans="1:6" x14ac:dyDescent="0.25">
      <c r="A1830" s="2" t="s">
        <v>49</v>
      </c>
      <c r="B1830" s="2" t="s">
        <v>14</v>
      </c>
      <c r="C1830" s="2" t="s">
        <v>49</v>
      </c>
      <c r="D1830" s="2" t="s">
        <v>14</v>
      </c>
      <c r="E1830" s="2" t="s">
        <v>49</v>
      </c>
      <c r="F1830" s="2" t="s">
        <v>49</v>
      </c>
    </row>
    <row r="1831" spans="1:6" x14ac:dyDescent="0.25">
      <c r="A1831" s="2">
        <v>2051001002</v>
      </c>
      <c r="B1831" s="2">
        <v>218001001</v>
      </c>
      <c r="C1831" s="2">
        <v>2051001002</v>
      </c>
      <c r="D1831" s="2">
        <v>218001001</v>
      </c>
      <c r="E1831" s="2">
        <v>2051001002</v>
      </c>
      <c r="F1831" s="2">
        <v>2051001003</v>
      </c>
    </row>
    <row r="1832" spans="1:6" x14ac:dyDescent="0.25">
      <c r="A1832" s="1">
        <f>+E1822+1</f>
        <v>22053587005</v>
      </c>
      <c r="B1832" s="1">
        <f>+F1822+1</f>
        <v>22053504214</v>
      </c>
      <c r="C1832" s="1">
        <f>+A1839+1</f>
        <v>22053587017</v>
      </c>
      <c r="D1832" s="1">
        <f>+B1839+1</f>
        <v>22053504222</v>
      </c>
      <c r="E1832" s="1">
        <f>+C1839+1</f>
        <v>22053587031</v>
      </c>
      <c r="F1832" s="1">
        <f>+D1841+8</f>
        <v>22053510040</v>
      </c>
    </row>
    <row r="1833" spans="1:6" x14ac:dyDescent="0.25">
      <c r="A1833" s="1">
        <f>+A1832+3</f>
        <v>22053587008</v>
      </c>
      <c r="B1833" s="1">
        <f t="shared" ref="B1833:D1839" si="346">+B1832+1</f>
        <v>22053504215</v>
      </c>
      <c r="C1833" s="1">
        <f>+C1832+2</f>
        <v>22053587019</v>
      </c>
      <c r="D1833" s="1">
        <f>+D1832+1</f>
        <v>22053504223</v>
      </c>
      <c r="E1833" s="1">
        <f t="shared" ref="E1833:F1839" si="347">+E1832+1</f>
        <v>22053587032</v>
      </c>
      <c r="F1833" s="1">
        <f>+F1832+4</f>
        <v>22053510044</v>
      </c>
    </row>
    <row r="1834" spans="1:6" x14ac:dyDescent="0.25">
      <c r="A1834" s="1">
        <f>+A1833+3</f>
        <v>22053587011</v>
      </c>
      <c r="B1834" s="1">
        <f t="shared" si="346"/>
        <v>22053504216</v>
      </c>
      <c r="C1834" s="1">
        <f>+C1833+3</f>
        <v>22053587022</v>
      </c>
      <c r="D1834" s="1">
        <f>+D1833+2</f>
        <v>22053504225</v>
      </c>
      <c r="E1834" s="1">
        <f>+E1833+2</f>
        <v>22053587034</v>
      </c>
      <c r="F1834" s="21">
        <v>22053511055</v>
      </c>
    </row>
    <row r="1835" spans="1:6" x14ac:dyDescent="0.25">
      <c r="A1835" s="1">
        <f t="shared" ref="A1835:A1839" si="348">+A1834+1</f>
        <v>22053587012</v>
      </c>
      <c r="B1835" s="1">
        <f t="shared" si="346"/>
        <v>22053504217</v>
      </c>
      <c r="C1835" s="1">
        <f t="shared" si="346"/>
        <v>22053587023</v>
      </c>
      <c r="D1835" s="1">
        <f t="shared" si="346"/>
        <v>22053504226</v>
      </c>
      <c r="E1835" s="1">
        <f t="shared" si="347"/>
        <v>22053587035</v>
      </c>
      <c r="F1835" s="21">
        <v>22053518017</v>
      </c>
    </row>
    <row r="1836" spans="1:6" x14ac:dyDescent="0.25">
      <c r="A1836" s="1">
        <f t="shared" si="348"/>
        <v>22053587013</v>
      </c>
      <c r="B1836" s="1">
        <f t="shared" si="346"/>
        <v>22053504218</v>
      </c>
      <c r="C1836" s="1">
        <f>+C1835+2</f>
        <v>22053587025</v>
      </c>
      <c r="D1836" s="2" t="s">
        <v>49</v>
      </c>
      <c r="E1836" s="1">
        <f>+E1835+2</f>
        <v>22053587037</v>
      </c>
      <c r="F1836" s="1">
        <f>+F1835+10</f>
        <v>22053518027</v>
      </c>
    </row>
    <row r="1837" spans="1:6" x14ac:dyDescent="0.25">
      <c r="A1837" s="1">
        <f t="shared" si="348"/>
        <v>22053587014</v>
      </c>
      <c r="B1837" s="1">
        <f t="shared" si="346"/>
        <v>22053504219</v>
      </c>
      <c r="C1837" s="1">
        <f t="shared" si="346"/>
        <v>22053587026</v>
      </c>
      <c r="D1837" s="2">
        <v>2051001003</v>
      </c>
      <c r="E1837" s="1">
        <f>+E1836+3</f>
        <v>22053587040</v>
      </c>
      <c r="F1837" s="1">
        <f>+F1836+17</f>
        <v>22053518044</v>
      </c>
    </row>
    <row r="1838" spans="1:6" x14ac:dyDescent="0.25">
      <c r="A1838" s="1">
        <f t="shared" si="348"/>
        <v>22053587015</v>
      </c>
      <c r="B1838" s="1">
        <f t="shared" si="346"/>
        <v>22053504220</v>
      </c>
      <c r="C1838" s="1">
        <f t="shared" si="346"/>
        <v>22053587027</v>
      </c>
      <c r="D1838" s="1">
        <v>22053510011</v>
      </c>
      <c r="E1838" s="21">
        <v>22053527002</v>
      </c>
      <c r="F1838" s="1">
        <f>+F1837+1</f>
        <v>22053518045</v>
      </c>
    </row>
    <row r="1839" spans="1:6" x14ac:dyDescent="0.25">
      <c r="A1839" s="1">
        <f t="shared" si="348"/>
        <v>22053587016</v>
      </c>
      <c r="B1839" s="1">
        <f t="shared" si="346"/>
        <v>22053504221</v>
      </c>
      <c r="C1839" s="1">
        <f>+C1838+3</f>
        <v>22053587030</v>
      </c>
      <c r="D1839" s="1">
        <f>+D1838+3</f>
        <v>22053510014</v>
      </c>
      <c r="E1839" s="1">
        <f>+E1838+3</f>
        <v>22053527005</v>
      </c>
      <c r="F1839" s="1">
        <f t="shared" si="347"/>
        <v>22053518046</v>
      </c>
    </row>
    <row r="1840" spans="1:6" x14ac:dyDescent="0.25">
      <c r="A1840" s="1"/>
      <c r="B1840" s="1"/>
      <c r="C1840" s="1"/>
      <c r="D1840" s="1">
        <f>+D1839+13</f>
        <v>22053510027</v>
      </c>
      <c r="E1840" s="1"/>
      <c r="F1840" s="1"/>
    </row>
    <row r="1841" spans="1:6" x14ac:dyDescent="0.25">
      <c r="A1841" s="1"/>
      <c r="B1841" s="1"/>
      <c r="C1841" s="1"/>
      <c r="D1841" s="1">
        <f>+D1840+5</f>
        <v>22053510032</v>
      </c>
      <c r="E1841" s="1"/>
      <c r="F1841" s="1"/>
    </row>
    <row r="1842" spans="1:6" x14ac:dyDescent="0.25">
      <c r="A1842" s="1"/>
      <c r="B1842" s="1"/>
      <c r="C1842" s="1"/>
      <c r="D1842" s="1"/>
      <c r="E1842" s="1"/>
      <c r="F1842" s="1"/>
    </row>
    <row r="1843" spans="1:6" ht="18.75" x14ac:dyDescent="0.3">
      <c r="A1843" s="1"/>
      <c r="B1843" s="5"/>
      <c r="C1843" s="29" t="s">
        <v>45</v>
      </c>
      <c r="D1843" s="29"/>
      <c r="E1843" s="5"/>
      <c r="F1843" s="5"/>
    </row>
    <row r="1844" spans="1:6" x14ac:dyDescent="0.25">
      <c r="A1844" s="2" t="s">
        <v>49</v>
      </c>
      <c r="B1844" s="2" t="s">
        <v>49</v>
      </c>
      <c r="C1844" s="2" t="s">
        <v>49</v>
      </c>
      <c r="D1844" s="2" t="s">
        <v>49</v>
      </c>
      <c r="E1844" s="2" t="s">
        <v>49</v>
      </c>
      <c r="F1844" s="2" t="s">
        <v>49</v>
      </c>
    </row>
    <row r="1845" spans="1:6" x14ac:dyDescent="0.25">
      <c r="A1845" s="2">
        <v>2051001002</v>
      </c>
      <c r="B1845" s="2">
        <v>2051001003</v>
      </c>
      <c r="C1845" s="2">
        <v>2051001002</v>
      </c>
      <c r="D1845" s="2">
        <v>2051001003</v>
      </c>
      <c r="E1845" s="2">
        <v>2051001002</v>
      </c>
      <c r="F1845" s="2">
        <v>2051001003</v>
      </c>
    </row>
    <row r="1846" spans="1:6" x14ac:dyDescent="0.25">
      <c r="A1846" s="1">
        <f>+E1839+4</f>
        <v>22053527009</v>
      </c>
      <c r="B1846" s="21">
        <v>22053563019</v>
      </c>
      <c r="C1846" s="1">
        <f>+A1853+1</f>
        <v>22053527031</v>
      </c>
      <c r="D1846" s="1">
        <f>+B1853+5</f>
        <v>22053570007</v>
      </c>
      <c r="E1846" s="1">
        <f>+C1853+6</f>
        <v>22053527050</v>
      </c>
      <c r="F1846" s="21">
        <v>22053587007</v>
      </c>
    </row>
    <row r="1847" spans="1:6" x14ac:dyDescent="0.25">
      <c r="A1847" s="1">
        <f>+A1846+1</f>
        <v>22053527010</v>
      </c>
      <c r="B1847" s="21">
        <v>22053568004</v>
      </c>
      <c r="C1847" s="1">
        <f>+C1846+1</f>
        <v>22053527032</v>
      </c>
      <c r="D1847" s="1">
        <f>+D1846+2</f>
        <v>22053570009</v>
      </c>
      <c r="E1847" s="1">
        <f t="shared" ref="E1847:E1852" si="349">+E1846+1</f>
        <v>22053527051</v>
      </c>
      <c r="F1847" s="1">
        <f>+F1846+11</f>
        <v>22053587018</v>
      </c>
    </row>
    <row r="1848" spans="1:6" x14ac:dyDescent="0.25">
      <c r="A1848" s="1">
        <f>+A1847+1</f>
        <v>22053527011</v>
      </c>
      <c r="B1848" s="1">
        <f>+B1847+4</f>
        <v>22053568008</v>
      </c>
      <c r="C1848" s="1">
        <f>+C1847+2</f>
        <v>22053527034</v>
      </c>
      <c r="D1848" s="1">
        <f>+D1847+7</f>
        <v>22053570016</v>
      </c>
      <c r="E1848" s="1">
        <f t="shared" si="349"/>
        <v>22053527052</v>
      </c>
      <c r="F1848" s="1">
        <f>+F1847+6</f>
        <v>22053587024</v>
      </c>
    </row>
    <row r="1849" spans="1:6" x14ac:dyDescent="0.25">
      <c r="A1849" s="1">
        <f>+A1848+2</f>
        <v>22053527013</v>
      </c>
      <c r="B1849" s="1">
        <f>+B1848+11</f>
        <v>22053568019</v>
      </c>
      <c r="C1849" s="1">
        <f t="shared" ref="B1849:D1852" si="350">+C1848+1</f>
        <v>22053527035</v>
      </c>
      <c r="D1849" s="1">
        <f>+D1848+2</f>
        <v>22053570018</v>
      </c>
      <c r="E1849" s="1">
        <f t="shared" si="349"/>
        <v>22053527053</v>
      </c>
      <c r="F1849" s="21">
        <v>22053527015</v>
      </c>
    </row>
    <row r="1850" spans="1:6" x14ac:dyDescent="0.25">
      <c r="A1850" s="1">
        <f>+A1849+8</f>
        <v>22053527021</v>
      </c>
      <c r="B1850" s="1">
        <f>+B1849+6</f>
        <v>22053568025</v>
      </c>
      <c r="C1850" s="1">
        <f>+C1849+3</f>
        <v>22053527038</v>
      </c>
      <c r="D1850" s="1">
        <f>+D1849+3</f>
        <v>22053570021</v>
      </c>
      <c r="E1850" s="1">
        <f>+E1849+5</f>
        <v>22053527058</v>
      </c>
      <c r="F1850" s="1">
        <f>+F1849+5</f>
        <v>22053527020</v>
      </c>
    </row>
    <row r="1851" spans="1:6" x14ac:dyDescent="0.25">
      <c r="A1851" s="1">
        <f t="shared" ref="A1851:A1852" si="351">+A1850+1</f>
        <v>22053527022</v>
      </c>
      <c r="B1851" s="1">
        <f t="shared" si="350"/>
        <v>22053568026</v>
      </c>
      <c r="C1851" s="1">
        <f>+C1850+2</f>
        <v>22053527040</v>
      </c>
      <c r="D1851" s="1">
        <f t="shared" si="350"/>
        <v>22053570022</v>
      </c>
      <c r="E1851" s="1">
        <f t="shared" si="349"/>
        <v>22053527059</v>
      </c>
      <c r="F1851" s="1">
        <f>+F1850+6</f>
        <v>22053527026</v>
      </c>
    </row>
    <row r="1852" spans="1:6" x14ac:dyDescent="0.25">
      <c r="A1852" s="1">
        <f t="shared" si="351"/>
        <v>22053527023</v>
      </c>
      <c r="B1852" s="1">
        <f>+B1851+10</f>
        <v>22053568036</v>
      </c>
      <c r="C1852" s="1">
        <f t="shared" si="350"/>
        <v>22053527041</v>
      </c>
      <c r="D1852" s="1">
        <f>+D1851+4</f>
        <v>22053570026</v>
      </c>
      <c r="E1852" s="1">
        <f t="shared" si="349"/>
        <v>22053527060</v>
      </c>
      <c r="F1852" s="1">
        <f>+F1851+10</f>
        <v>22053527036</v>
      </c>
    </row>
    <row r="1853" spans="1:6" x14ac:dyDescent="0.25">
      <c r="A1853" s="1">
        <f>+A1852+7</f>
        <v>22053527030</v>
      </c>
      <c r="B1853" s="21">
        <v>22053570002</v>
      </c>
      <c r="C1853" s="1">
        <f>+C1852+3</f>
        <v>22053527044</v>
      </c>
      <c r="D1853" s="1">
        <f>+D1852+6</f>
        <v>22053570032</v>
      </c>
      <c r="E1853" s="1">
        <f>+E1852+7</f>
        <v>22053527067</v>
      </c>
      <c r="F1853" s="1">
        <f>+F1852+18</f>
        <v>22053527054</v>
      </c>
    </row>
    <row r="1854" spans="1:6" x14ac:dyDescent="0.25">
      <c r="A1854" s="6"/>
      <c r="B1854" s="6"/>
      <c r="C1854" s="6"/>
      <c r="D1854" s="6"/>
      <c r="E1854" s="6"/>
      <c r="F1854" s="6"/>
    </row>
    <row r="1861" spans="1:6" ht="18.75" x14ac:dyDescent="0.3">
      <c r="A1861" s="29" t="s">
        <v>0</v>
      </c>
      <c r="B1861" s="29"/>
      <c r="C1861" s="29"/>
      <c r="D1861" s="29"/>
      <c r="E1861" s="29"/>
      <c r="F1861" s="29"/>
    </row>
    <row r="1862" spans="1:6" ht="23.25" x14ac:dyDescent="0.35">
      <c r="A1862" s="3" t="s">
        <v>48</v>
      </c>
      <c r="B1862" s="5"/>
      <c r="C1862" s="5"/>
      <c r="D1862" s="5"/>
      <c r="E1862" s="5"/>
      <c r="F1862" s="4" t="s">
        <v>16</v>
      </c>
    </row>
    <row r="1863" spans="1:6" ht="21" x14ac:dyDescent="0.35">
      <c r="A1863" s="3"/>
      <c r="B1863" s="5"/>
      <c r="C1863" s="5"/>
      <c r="D1863" s="5"/>
      <c r="E1863" s="30" t="s">
        <v>50</v>
      </c>
      <c r="F1863" s="30"/>
    </row>
    <row r="1864" spans="1:6" ht="18.75" x14ac:dyDescent="0.3">
      <c r="A1864" s="1"/>
      <c r="B1864" s="5"/>
      <c r="C1864" s="29" t="s">
        <v>1</v>
      </c>
      <c r="D1864" s="29"/>
      <c r="E1864" s="5"/>
      <c r="F1864" s="5"/>
    </row>
    <row r="1865" spans="1:6" x14ac:dyDescent="0.25">
      <c r="A1865" s="2" t="s">
        <v>51</v>
      </c>
      <c r="B1865" s="2"/>
      <c r="C1865" s="2"/>
      <c r="D1865" s="2"/>
      <c r="E1865" s="2"/>
      <c r="F1865" s="2"/>
    </row>
    <row r="1866" spans="1:6" x14ac:dyDescent="0.25">
      <c r="A1866" s="2">
        <v>2181001001</v>
      </c>
      <c r="B1866" s="2"/>
      <c r="C1866" s="2"/>
      <c r="D1866" s="2"/>
      <c r="E1866" s="2"/>
      <c r="F1866" s="2"/>
    </row>
    <row r="1867" spans="1:6" x14ac:dyDescent="0.25">
      <c r="A1867" s="1">
        <v>22053503001</v>
      </c>
      <c r="B1867" s="1">
        <f>+A1874+1</f>
        <v>22053503009</v>
      </c>
      <c r="C1867" s="1"/>
      <c r="D1867" s="1"/>
      <c r="E1867" s="1">
        <f>+D1874+1</f>
        <v>22053503031</v>
      </c>
      <c r="F1867" s="1">
        <f>+E1874+1</f>
        <v>22053503039</v>
      </c>
    </row>
    <row r="1868" spans="1:6" x14ac:dyDescent="0.25">
      <c r="A1868" s="1">
        <f>+A1867+1</f>
        <v>22053503002</v>
      </c>
      <c r="B1868" s="1">
        <f t="shared" ref="B1868" si="352">+B1867+1</f>
        <v>22053503010</v>
      </c>
      <c r="C1868" s="1">
        <f>+B1874+1</f>
        <v>22053503017</v>
      </c>
      <c r="D1868" s="1">
        <f>+C1874+1</f>
        <v>22053503024</v>
      </c>
      <c r="E1868" s="1">
        <f t="shared" ref="E1868:F1868" si="353">+E1867+1</f>
        <v>22053503032</v>
      </c>
      <c r="F1868" s="1">
        <f t="shared" si="353"/>
        <v>22053503040</v>
      </c>
    </row>
    <row r="1869" spans="1:6" x14ac:dyDescent="0.25">
      <c r="A1869" s="1">
        <f t="shared" ref="A1869:F1874" si="354">+A1868+1</f>
        <v>22053503003</v>
      </c>
      <c r="B1869" s="1">
        <f t="shared" si="354"/>
        <v>22053503011</v>
      </c>
      <c r="C1869" s="1">
        <f t="shared" si="354"/>
        <v>22053503018</v>
      </c>
      <c r="D1869" s="1">
        <f t="shared" si="354"/>
        <v>22053503025</v>
      </c>
      <c r="E1869" s="1">
        <f t="shared" si="354"/>
        <v>22053503033</v>
      </c>
      <c r="F1869" s="1">
        <f t="shared" si="354"/>
        <v>22053503041</v>
      </c>
    </row>
    <row r="1870" spans="1:6" x14ac:dyDescent="0.25">
      <c r="A1870" s="1">
        <f t="shared" si="354"/>
        <v>22053503004</v>
      </c>
      <c r="B1870" s="1">
        <f t="shared" si="354"/>
        <v>22053503012</v>
      </c>
      <c r="C1870" s="1">
        <f t="shared" si="354"/>
        <v>22053503019</v>
      </c>
      <c r="D1870" s="1">
        <f t="shared" si="354"/>
        <v>22053503026</v>
      </c>
      <c r="E1870" s="1">
        <f t="shared" si="354"/>
        <v>22053503034</v>
      </c>
      <c r="F1870" s="1">
        <f t="shared" si="354"/>
        <v>22053503042</v>
      </c>
    </row>
    <row r="1871" spans="1:6" x14ac:dyDescent="0.25">
      <c r="A1871" s="1">
        <f t="shared" si="354"/>
        <v>22053503005</v>
      </c>
      <c r="B1871" s="1">
        <f t="shared" si="354"/>
        <v>22053503013</v>
      </c>
      <c r="C1871" s="1">
        <f t="shared" si="354"/>
        <v>22053503020</v>
      </c>
      <c r="D1871" s="1">
        <f t="shared" si="354"/>
        <v>22053503027</v>
      </c>
      <c r="E1871" s="1">
        <f t="shared" si="354"/>
        <v>22053503035</v>
      </c>
      <c r="F1871" s="1">
        <f t="shared" si="354"/>
        <v>22053503043</v>
      </c>
    </row>
    <row r="1872" spans="1:6" x14ac:dyDescent="0.25">
      <c r="A1872" s="1">
        <f t="shared" si="354"/>
        <v>22053503006</v>
      </c>
      <c r="B1872" s="1">
        <f t="shared" si="354"/>
        <v>22053503014</v>
      </c>
      <c r="C1872" s="1">
        <f t="shared" si="354"/>
        <v>22053503021</v>
      </c>
      <c r="D1872" s="1">
        <f t="shared" si="354"/>
        <v>22053503028</v>
      </c>
      <c r="E1872" s="1">
        <f t="shared" si="354"/>
        <v>22053503036</v>
      </c>
      <c r="F1872" s="1">
        <f t="shared" si="354"/>
        <v>22053503044</v>
      </c>
    </row>
    <row r="1873" spans="1:6" x14ac:dyDescent="0.25">
      <c r="A1873" s="1">
        <f t="shared" si="354"/>
        <v>22053503007</v>
      </c>
      <c r="B1873" s="1">
        <f t="shared" si="354"/>
        <v>22053503015</v>
      </c>
      <c r="C1873" s="1">
        <f t="shared" si="354"/>
        <v>22053503022</v>
      </c>
      <c r="D1873" s="1">
        <f t="shared" si="354"/>
        <v>22053503029</v>
      </c>
      <c r="E1873" s="1">
        <f t="shared" si="354"/>
        <v>22053503037</v>
      </c>
      <c r="F1873" s="1">
        <f t="shared" si="354"/>
        <v>22053503045</v>
      </c>
    </row>
    <row r="1874" spans="1:6" x14ac:dyDescent="0.25">
      <c r="A1874" s="1">
        <f t="shared" si="354"/>
        <v>22053503008</v>
      </c>
      <c r="B1874" s="1">
        <f t="shared" si="354"/>
        <v>22053503016</v>
      </c>
      <c r="C1874" s="1">
        <f t="shared" si="354"/>
        <v>22053503023</v>
      </c>
      <c r="D1874" s="1">
        <f t="shared" si="354"/>
        <v>22053503030</v>
      </c>
      <c r="E1874" s="1">
        <f t="shared" si="354"/>
        <v>22053503038</v>
      </c>
      <c r="F1874" s="1">
        <f t="shared" si="354"/>
        <v>22053503046</v>
      </c>
    </row>
    <row r="1875" spans="1:6" x14ac:dyDescent="0.25">
      <c r="A1875" s="1"/>
      <c r="B1875" s="1"/>
      <c r="C1875" s="1"/>
      <c r="D1875" s="1"/>
      <c r="E1875" s="1"/>
      <c r="F1875" s="1"/>
    </row>
    <row r="1876" spans="1:6" ht="18.75" x14ac:dyDescent="0.3">
      <c r="A1876" s="1"/>
      <c r="B1876" s="5"/>
      <c r="C1876" s="29" t="s">
        <v>2</v>
      </c>
      <c r="D1876" s="29"/>
      <c r="E1876" s="5"/>
      <c r="F1876" s="5"/>
    </row>
    <row r="1877" spans="1:6" x14ac:dyDescent="0.25">
      <c r="A1877" s="2" t="s">
        <v>51</v>
      </c>
      <c r="B1877" s="2"/>
      <c r="C1877" s="2"/>
      <c r="D1877" s="2"/>
      <c r="E1877" s="2"/>
      <c r="F1877" s="2"/>
    </row>
    <row r="1878" spans="1:6" x14ac:dyDescent="0.25">
      <c r="A1878" s="2">
        <v>2181001001</v>
      </c>
      <c r="B1878" s="2"/>
      <c r="C1878" s="2"/>
      <c r="D1878" s="2"/>
      <c r="E1878" s="2"/>
      <c r="F1878" s="2"/>
    </row>
    <row r="1879" spans="1:6" x14ac:dyDescent="0.25">
      <c r="A1879" s="1">
        <f>+F1874+1</f>
        <v>22053503047</v>
      </c>
      <c r="B1879" s="1">
        <f>+A1886+1</f>
        <v>22053503055</v>
      </c>
      <c r="C1879" s="1"/>
      <c r="D1879" s="1"/>
      <c r="E1879" s="1">
        <f>+D1886+2</f>
        <v>22053503078</v>
      </c>
      <c r="F1879" s="1">
        <f>+E1886+1</f>
        <v>22053503086</v>
      </c>
    </row>
    <row r="1880" spans="1:6" x14ac:dyDescent="0.25">
      <c r="A1880" s="1">
        <f t="shared" ref="A1880:F1886" si="355">+A1879+1</f>
        <v>22053503048</v>
      </c>
      <c r="B1880" s="1">
        <f t="shared" si="355"/>
        <v>22053503056</v>
      </c>
      <c r="C1880" s="1">
        <f>+B1886+1</f>
        <v>22053503063</v>
      </c>
      <c r="D1880" s="1">
        <f>+C1886+1</f>
        <v>22053503070</v>
      </c>
      <c r="E1880" s="1">
        <f t="shared" ref="E1880:F1880" si="356">+E1879+1</f>
        <v>22053503079</v>
      </c>
      <c r="F1880" s="1">
        <f t="shared" si="356"/>
        <v>22053503087</v>
      </c>
    </row>
    <row r="1881" spans="1:6" x14ac:dyDescent="0.25">
      <c r="A1881" s="1">
        <f t="shared" si="355"/>
        <v>22053503049</v>
      </c>
      <c r="B1881" s="1">
        <f t="shared" si="355"/>
        <v>22053503057</v>
      </c>
      <c r="C1881" s="1">
        <f t="shared" si="355"/>
        <v>22053503064</v>
      </c>
      <c r="D1881" s="1">
        <f t="shared" si="355"/>
        <v>22053503071</v>
      </c>
      <c r="E1881" s="1">
        <f t="shared" si="355"/>
        <v>22053503080</v>
      </c>
      <c r="F1881" s="1">
        <f t="shared" si="355"/>
        <v>22053503088</v>
      </c>
    </row>
    <row r="1882" spans="1:6" x14ac:dyDescent="0.25">
      <c r="A1882" s="1">
        <f t="shared" si="355"/>
        <v>22053503050</v>
      </c>
      <c r="B1882" s="1">
        <f t="shared" si="355"/>
        <v>22053503058</v>
      </c>
      <c r="C1882" s="1">
        <f t="shared" si="355"/>
        <v>22053503065</v>
      </c>
      <c r="D1882" s="1">
        <f t="shared" si="355"/>
        <v>22053503072</v>
      </c>
      <c r="E1882" s="1">
        <f t="shared" si="355"/>
        <v>22053503081</v>
      </c>
      <c r="F1882" s="1">
        <f t="shared" si="355"/>
        <v>22053503089</v>
      </c>
    </row>
    <row r="1883" spans="1:6" x14ac:dyDescent="0.25">
      <c r="A1883" s="1">
        <f t="shared" si="355"/>
        <v>22053503051</v>
      </c>
      <c r="B1883" s="1">
        <f t="shared" si="355"/>
        <v>22053503059</v>
      </c>
      <c r="C1883" s="1">
        <f t="shared" si="355"/>
        <v>22053503066</v>
      </c>
      <c r="D1883" s="1">
        <f t="shared" si="355"/>
        <v>22053503073</v>
      </c>
      <c r="E1883" s="1">
        <f t="shared" si="355"/>
        <v>22053503082</v>
      </c>
      <c r="F1883" s="1">
        <f t="shared" si="355"/>
        <v>22053503090</v>
      </c>
    </row>
    <row r="1884" spans="1:6" x14ac:dyDescent="0.25">
      <c r="A1884" s="1">
        <f t="shared" si="355"/>
        <v>22053503052</v>
      </c>
      <c r="B1884" s="1">
        <f t="shared" si="355"/>
        <v>22053503060</v>
      </c>
      <c r="C1884" s="1">
        <f t="shared" si="355"/>
        <v>22053503067</v>
      </c>
      <c r="D1884" s="1">
        <f t="shared" si="355"/>
        <v>22053503074</v>
      </c>
      <c r="E1884" s="1">
        <f t="shared" si="355"/>
        <v>22053503083</v>
      </c>
      <c r="F1884" s="1">
        <f t="shared" si="355"/>
        <v>22053503091</v>
      </c>
    </row>
    <row r="1885" spans="1:6" x14ac:dyDescent="0.25">
      <c r="A1885" s="1">
        <f t="shared" si="355"/>
        <v>22053503053</v>
      </c>
      <c r="B1885" s="1">
        <f t="shared" si="355"/>
        <v>22053503061</v>
      </c>
      <c r="C1885" s="1">
        <f t="shared" si="355"/>
        <v>22053503068</v>
      </c>
      <c r="D1885" s="1">
        <f t="shared" si="355"/>
        <v>22053503075</v>
      </c>
      <c r="E1885" s="1">
        <f t="shared" si="355"/>
        <v>22053503084</v>
      </c>
      <c r="F1885" s="1">
        <f t="shared" si="355"/>
        <v>22053503092</v>
      </c>
    </row>
    <row r="1886" spans="1:6" x14ac:dyDescent="0.25">
      <c r="A1886" s="1">
        <f t="shared" si="355"/>
        <v>22053503054</v>
      </c>
      <c r="B1886" s="1">
        <f t="shared" si="355"/>
        <v>22053503062</v>
      </c>
      <c r="C1886" s="1">
        <f t="shared" si="355"/>
        <v>22053503069</v>
      </c>
      <c r="D1886" s="1">
        <f t="shared" si="355"/>
        <v>22053503076</v>
      </c>
      <c r="E1886" s="1">
        <f t="shared" si="355"/>
        <v>22053503085</v>
      </c>
      <c r="F1886" s="1">
        <f t="shared" si="355"/>
        <v>22053503093</v>
      </c>
    </row>
    <row r="1887" spans="1:6" x14ac:dyDescent="0.25">
      <c r="A1887" s="1"/>
      <c r="B1887" s="1"/>
      <c r="C1887" s="1"/>
      <c r="D1887" s="1"/>
      <c r="E1887" s="1"/>
      <c r="F1887" s="1"/>
    </row>
    <row r="1888" spans="1:6" ht="18.75" x14ac:dyDescent="0.3">
      <c r="A1888" s="1"/>
      <c r="B1888" s="5"/>
      <c r="C1888" s="29" t="s">
        <v>3</v>
      </c>
      <c r="D1888" s="29"/>
      <c r="E1888" s="5"/>
      <c r="F1888" s="5"/>
    </row>
    <row r="1889" spans="1:6" x14ac:dyDescent="0.25">
      <c r="A1889" s="2" t="s">
        <v>51</v>
      </c>
      <c r="B1889" s="2"/>
      <c r="C1889" s="2"/>
      <c r="D1889" s="2"/>
      <c r="E1889" s="2"/>
      <c r="F1889" s="2"/>
    </row>
    <row r="1890" spans="1:6" x14ac:dyDescent="0.25">
      <c r="A1890" s="2">
        <v>2181001001</v>
      </c>
      <c r="B1890" s="2"/>
      <c r="C1890" s="2"/>
      <c r="D1890" s="2"/>
      <c r="E1890" s="2"/>
      <c r="F1890" s="2"/>
    </row>
    <row r="1891" spans="1:6" x14ac:dyDescent="0.25">
      <c r="A1891" s="1">
        <f>+F1886+1</f>
        <v>22053503094</v>
      </c>
      <c r="B1891" s="1">
        <f>+A1898+1</f>
        <v>22053503102</v>
      </c>
      <c r="C1891" s="1"/>
      <c r="D1891" s="1"/>
      <c r="E1891" s="1">
        <f>+D1898+1</f>
        <v>22053503124</v>
      </c>
      <c r="F1891" s="1">
        <f>+E1898+1</f>
        <v>22053503132</v>
      </c>
    </row>
    <row r="1892" spans="1:6" x14ac:dyDescent="0.25">
      <c r="A1892" s="1">
        <f t="shared" ref="A1892:F1898" si="357">+A1891+1</f>
        <v>22053503095</v>
      </c>
      <c r="B1892" s="1">
        <f t="shared" si="357"/>
        <v>22053503103</v>
      </c>
      <c r="C1892" s="1">
        <f>+B1898+1</f>
        <v>22053503110</v>
      </c>
      <c r="D1892" s="1">
        <f>+C1898+1</f>
        <v>22053503117</v>
      </c>
      <c r="E1892" s="1">
        <f t="shared" ref="E1892:F1892" si="358">+E1891+1</f>
        <v>22053503125</v>
      </c>
      <c r="F1892" s="1">
        <f t="shared" si="358"/>
        <v>22053503133</v>
      </c>
    </row>
    <row r="1893" spans="1:6" x14ac:dyDescent="0.25">
      <c r="A1893" s="1">
        <f t="shared" si="357"/>
        <v>22053503096</v>
      </c>
      <c r="B1893" s="1">
        <f t="shared" si="357"/>
        <v>22053503104</v>
      </c>
      <c r="C1893" s="1">
        <f t="shared" si="357"/>
        <v>22053503111</v>
      </c>
      <c r="D1893" s="1">
        <f t="shared" si="357"/>
        <v>22053503118</v>
      </c>
      <c r="E1893" s="1">
        <f t="shared" si="357"/>
        <v>22053503126</v>
      </c>
      <c r="F1893" s="1">
        <f t="shared" si="357"/>
        <v>22053503134</v>
      </c>
    </row>
    <row r="1894" spans="1:6" x14ac:dyDescent="0.25">
      <c r="A1894" s="1">
        <f t="shared" si="357"/>
        <v>22053503097</v>
      </c>
      <c r="B1894" s="1">
        <f t="shared" si="357"/>
        <v>22053503105</v>
      </c>
      <c r="C1894" s="1">
        <f t="shared" si="357"/>
        <v>22053503112</v>
      </c>
      <c r="D1894" s="1">
        <f t="shared" si="357"/>
        <v>22053503119</v>
      </c>
      <c r="E1894" s="1">
        <f t="shared" si="357"/>
        <v>22053503127</v>
      </c>
      <c r="F1894" s="1">
        <f t="shared" si="357"/>
        <v>22053503135</v>
      </c>
    </row>
    <row r="1895" spans="1:6" x14ac:dyDescent="0.25">
      <c r="A1895" s="1">
        <f t="shared" si="357"/>
        <v>22053503098</v>
      </c>
      <c r="B1895" s="1">
        <f t="shared" si="357"/>
        <v>22053503106</v>
      </c>
      <c r="C1895" s="1">
        <f t="shared" si="357"/>
        <v>22053503113</v>
      </c>
      <c r="D1895" s="1">
        <f t="shared" si="357"/>
        <v>22053503120</v>
      </c>
      <c r="E1895" s="1">
        <f t="shared" si="357"/>
        <v>22053503128</v>
      </c>
      <c r="F1895" s="1">
        <f t="shared" si="357"/>
        <v>22053503136</v>
      </c>
    </row>
    <row r="1896" spans="1:6" x14ac:dyDescent="0.25">
      <c r="A1896" s="1">
        <f t="shared" si="357"/>
        <v>22053503099</v>
      </c>
      <c r="B1896" s="1">
        <f t="shared" si="357"/>
        <v>22053503107</v>
      </c>
      <c r="C1896" s="1">
        <f t="shared" si="357"/>
        <v>22053503114</v>
      </c>
      <c r="D1896" s="1">
        <f t="shared" si="357"/>
        <v>22053503121</v>
      </c>
      <c r="E1896" s="1">
        <f t="shared" si="357"/>
        <v>22053503129</v>
      </c>
      <c r="F1896" s="1">
        <f t="shared" si="357"/>
        <v>22053503137</v>
      </c>
    </row>
    <row r="1897" spans="1:6" x14ac:dyDescent="0.25">
      <c r="A1897" s="1">
        <f t="shared" si="357"/>
        <v>22053503100</v>
      </c>
      <c r="B1897" s="1">
        <f t="shared" si="357"/>
        <v>22053503108</v>
      </c>
      <c r="C1897" s="1">
        <f t="shared" si="357"/>
        <v>22053503115</v>
      </c>
      <c r="D1897" s="1">
        <f t="shared" si="357"/>
        <v>22053503122</v>
      </c>
      <c r="E1897" s="1">
        <f t="shared" si="357"/>
        <v>22053503130</v>
      </c>
      <c r="F1897" s="1">
        <f t="shared" si="357"/>
        <v>22053503138</v>
      </c>
    </row>
    <row r="1898" spans="1:6" x14ac:dyDescent="0.25">
      <c r="A1898" s="1">
        <f t="shared" si="357"/>
        <v>22053503101</v>
      </c>
      <c r="B1898" s="1">
        <f t="shared" si="357"/>
        <v>22053503109</v>
      </c>
      <c r="C1898" s="1">
        <f t="shared" si="357"/>
        <v>22053503116</v>
      </c>
      <c r="D1898" s="1">
        <f t="shared" si="357"/>
        <v>22053503123</v>
      </c>
      <c r="E1898" s="1">
        <f t="shared" si="357"/>
        <v>22053503131</v>
      </c>
      <c r="F1898" s="1">
        <f t="shared" si="357"/>
        <v>22053503139</v>
      </c>
    </row>
    <row r="1899" spans="1:6" x14ac:dyDescent="0.25">
      <c r="A1899" s="1"/>
      <c r="B1899" s="1"/>
      <c r="C1899" s="1"/>
      <c r="D1899" s="1"/>
      <c r="E1899" s="1"/>
      <c r="F1899" s="1"/>
    </row>
    <row r="1900" spans="1:6" ht="18.75" x14ac:dyDescent="0.3">
      <c r="A1900" s="1"/>
      <c r="B1900" s="5"/>
      <c r="C1900" s="29" t="s">
        <v>4</v>
      </c>
      <c r="D1900" s="29"/>
      <c r="E1900" s="5"/>
      <c r="F1900" s="5"/>
    </row>
    <row r="1901" spans="1:6" ht="18.75" x14ac:dyDescent="0.3">
      <c r="A1901" s="2"/>
      <c r="B1901" s="2"/>
      <c r="C1901" s="20"/>
      <c r="D1901" s="20"/>
      <c r="E1901" s="2"/>
      <c r="F1901" s="2"/>
    </row>
    <row r="1902" spans="1:6" x14ac:dyDescent="0.25">
      <c r="A1902" s="2" t="s">
        <v>51</v>
      </c>
      <c r="B1902" s="2"/>
      <c r="C1902" s="2"/>
      <c r="D1902" s="2"/>
      <c r="E1902" s="2"/>
      <c r="F1902" s="2"/>
    </row>
    <row r="1903" spans="1:6" x14ac:dyDescent="0.25">
      <c r="A1903" s="2">
        <v>2181001001</v>
      </c>
      <c r="B1903" s="2"/>
      <c r="C1903" s="2"/>
      <c r="D1903" s="2"/>
      <c r="E1903" s="2"/>
      <c r="F1903" s="2"/>
    </row>
    <row r="1904" spans="1:6" x14ac:dyDescent="0.25">
      <c r="A1904" s="1">
        <f>+F1898+2</f>
        <v>22053503141</v>
      </c>
      <c r="B1904" s="1">
        <f>+A1911+1</f>
        <v>22053503149</v>
      </c>
      <c r="C1904" s="1"/>
      <c r="D1904" s="1"/>
      <c r="E1904" s="1">
        <f>+D1911+1</f>
        <v>22053503172</v>
      </c>
      <c r="F1904" s="1">
        <f>+E1911+1</f>
        <v>22053503181</v>
      </c>
    </row>
    <row r="1905" spans="1:6" x14ac:dyDescent="0.25">
      <c r="A1905" s="1">
        <f t="shared" ref="A1905:B1911" si="359">+A1904+1</f>
        <v>22053503142</v>
      </c>
      <c r="B1905" s="1">
        <f t="shared" si="359"/>
        <v>22053503150</v>
      </c>
      <c r="C1905" s="1">
        <f>+B1911+1</f>
        <v>22053503158</v>
      </c>
      <c r="D1905" s="1">
        <f>+C1911+1</f>
        <v>22053503165</v>
      </c>
      <c r="E1905" s="1">
        <f t="shared" ref="E1905:F1905" si="360">+E1904+1</f>
        <v>22053503173</v>
      </c>
      <c r="F1905" s="1">
        <f t="shared" si="360"/>
        <v>22053503182</v>
      </c>
    </row>
    <row r="1906" spans="1:6" x14ac:dyDescent="0.25">
      <c r="A1906" s="1">
        <f t="shared" si="359"/>
        <v>22053503143</v>
      </c>
      <c r="B1906" s="1">
        <f>+B1905+2</f>
        <v>22053503152</v>
      </c>
      <c r="C1906" s="1">
        <f t="shared" ref="C1906:F1911" si="361">+C1905+1</f>
        <v>22053503159</v>
      </c>
      <c r="D1906" s="1">
        <f t="shared" si="361"/>
        <v>22053503166</v>
      </c>
      <c r="E1906" s="1">
        <f t="shared" si="361"/>
        <v>22053503174</v>
      </c>
      <c r="F1906" s="1">
        <f t="shared" si="361"/>
        <v>22053503183</v>
      </c>
    </row>
    <row r="1907" spans="1:6" x14ac:dyDescent="0.25">
      <c r="A1907" s="1">
        <f t="shared" si="359"/>
        <v>22053503144</v>
      </c>
      <c r="B1907" s="1">
        <f>+B1906+1</f>
        <v>22053503153</v>
      </c>
      <c r="C1907" s="1">
        <f t="shared" si="361"/>
        <v>22053503160</v>
      </c>
      <c r="D1907" s="1">
        <f t="shared" si="361"/>
        <v>22053503167</v>
      </c>
      <c r="E1907" s="1">
        <f t="shared" si="361"/>
        <v>22053503175</v>
      </c>
      <c r="F1907" s="1">
        <f t="shared" si="361"/>
        <v>22053503184</v>
      </c>
    </row>
    <row r="1908" spans="1:6" x14ac:dyDescent="0.25">
      <c r="A1908" s="1">
        <f t="shared" si="359"/>
        <v>22053503145</v>
      </c>
      <c r="B1908" s="1">
        <f>+B1907+1</f>
        <v>22053503154</v>
      </c>
      <c r="C1908" s="1">
        <f t="shared" si="361"/>
        <v>22053503161</v>
      </c>
      <c r="D1908" s="1">
        <f t="shared" si="361"/>
        <v>22053503168</v>
      </c>
      <c r="E1908" s="1">
        <f t="shared" si="361"/>
        <v>22053503176</v>
      </c>
      <c r="F1908" s="1">
        <f t="shared" si="361"/>
        <v>22053503185</v>
      </c>
    </row>
    <row r="1909" spans="1:6" x14ac:dyDescent="0.25">
      <c r="A1909" s="1">
        <f t="shared" si="359"/>
        <v>22053503146</v>
      </c>
      <c r="B1909" s="1">
        <f>+B1908+1</f>
        <v>22053503155</v>
      </c>
      <c r="C1909" s="1">
        <f t="shared" si="361"/>
        <v>22053503162</v>
      </c>
      <c r="D1909" s="1">
        <f t="shared" si="361"/>
        <v>22053503169</v>
      </c>
      <c r="E1909" s="1">
        <f>+E1908+2</f>
        <v>22053503178</v>
      </c>
      <c r="F1909" s="1">
        <f>+F1908+1</f>
        <v>22053503186</v>
      </c>
    </row>
    <row r="1910" spans="1:6" x14ac:dyDescent="0.25">
      <c r="A1910" s="1">
        <f t="shared" si="359"/>
        <v>22053503147</v>
      </c>
      <c r="B1910" s="1">
        <f>+B1909+1</f>
        <v>22053503156</v>
      </c>
      <c r="C1910" s="1">
        <f t="shared" si="361"/>
        <v>22053503163</v>
      </c>
      <c r="D1910" s="1">
        <f t="shared" si="361"/>
        <v>22053503170</v>
      </c>
      <c r="E1910" s="1">
        <f>+E1909+1</f>
        <v>22053503179</v>
      </c>
      <c r="F1910" s="1">
        <f>+F1909+1</f>
        <v>22053503187</v>
      </c>
    </row>
    <row r="1911" spans="1:6" x14ac:dyDescent="0.25">
      <c r="A1911" s="1">
        <f t="shared" si="359"/>
        <v>22053503148</v>
      </c>
      <c r="B1911" s="1">
        <f>+B1910+1</f>
        <v>22053503157</v>
      </c>
      <c r="C1911" s="1">
        <f t="shared" si="361"/>
        <v>22053503164</v>
      </c>
      <c r="D1911" s="1">
        <f t="shared" si="361"/>
        <v>22053503171</v>
      </c>
      <c r="E1911" s="1">
        <f>+E1910+1</f>
        <v>22053503180</v>
      </c>
      <c r="F1911" s="1">
        <f>+F1910+1</f>
        <v>22053503188</v>
      </c>
    </row>
    <row r="1912" spans="1:6" x14ac:dyDescent="0.25">
      <c r="A1912" s="1"/>
      <c r="B1912" s="1"/>
      <c r="C1912" s="1"/>
      <c r="D1912" s="1"/>
      <c r="E1912" s="1"/>
      <c r="F1912" s="1"/>
    </row>
    <row r="1913" spans="1:6" ht="18.75" x14ac:dyDescent="0.3">
      <c r="A1913" s="1"/>
      <c r="B1913" s="5"/>
      <c r="C1913" s="29" t="s">
        <v>5</v>
      </c>
      <c r="D1913" s="29"/>
      <c r="E1913" s="5"/>
      <c r="F1913" s="5"/>
    </row>
    <row r="1914" spans="1:6" x14ac:dyDescent="0.25">
      <c r="A1914" s="2" t="s">
        <v>51</v>
      </c>
      <c r="B1914" s="2"/>
      <c r="C1914" s="2"/>
      <c r="D1914" s="2"/>
      <c r="E1914" s="2"/>
      <c r="F1914" s="2"/>
    </row>
    <row r="1915" spans="1:6" x14ac:dyDescent="0.25">
      <c r="A1915" s="2">
        <v>2181001001</v>
      </c>
      <c r="B1915" s="2"/>
      <c r="C1915" s="2"/>
      <c r="D1915" s="2"/>
      <c r="E1915" s="2"/>
      <c r="F1915" s="2"/>
    </row>
    <row r="1916" spans="1:6" x14ac:dyDescent="0.25">
      <c r="A1916" s="1">
        <f>+F1911+1</f>
        <v>22053503189</v>
      </c>
      <c r="B1916" s="1">
        <f>+A1923+1</f>
        <v>22053503197</v>
      </c>
      <c r="C1916" s="1"/>
      <c r="D1916" s="1"/>
      <c r="E1916" s="1">
        <f>+D1923+1</f>
        <v>22053503219</v>
      </c>
      <c r="F1916" s="1">
        <f>+E1923+1</f>
        <v>22053503227</v>
      </c>
    </row>
    <row r="1917" spans="1:6" x14ac:dyDescent="0.25">
      <c r="A1917" s="1">
        <f t="shared" ref="A1917:F1923" si="362">+A1916+1</f>
        <v>22053503190</v>
      </c>
      <c r="B1917" s="1">
        <f t="shared" si="362"/>
        <v>22053503198</v>
      </c>
      <c r="C1917" s="1">
        <f>+B1923+1</f>
        <v>22053503205</v>
      </c>
      <c r="D1917" s="1">
        <f>+C1923+1</f>
        <v>22053503212</v>
      </c>
      <c r="E1917" s="1">
        <f t="shared" ref="E1917:F1917" si="363">+E1916+1</f>
        <v>22053503220</v>
      </c>
      <c r="F1917" s="1">
        <f t="shared" si="363"/>
        <v>22053503228</v>
      </c>
    </row>
    <row r="1918" spans="1:6" x14ac:dyDescent="0.25">
      <c r="A1918" s="1">
        <f t="shared" si="362"/>
        <v>22053503191</v>
      </c>
      <c r="B1918" s="1">
        <f t="shared" si="362"/>
        <v>22053503199</v>
      </c>
      <c r="C1918" s="1">
        <f t="shared" si="362"/>
        <v>22053503206</v>
      </c>
      <c r="D1918" s="1">
        <f t="shared" si="362"/>
        <v>22053503213</v>
      </c>
      <c r="E1918" s="1">
        <f t="shared" si="362"/>
        <v>22053503221</v>
      </c>
      <c r="F1918" s="1">
        <f t="shared" si="362"/>
        <v>22053503229</v>
      </c>
    </row>
    <row r="1919" spans="1:6" x14ac:dyDescent="0.25">
      <c r="A1919" s="1">
        <f t="shared" si="362"/>
        <v>22053503192</v>
      </c>
      <c r="B1919" s="1">
        <f t="shared" si="362"/>
        <v>22053503200</v>
      </c>
      <c r="C1919" s="1">
        <f t="shared" si="362"/>
        <v>22053503207</v>
      </c>
      <c r="D1919" s="1">
        <f t="shared" si="362"/>
        <v>22053503214</v>
      </c>
      <c r="E1919" s="1">
        <f t="shared" si="362"/>
        <v>22053503222</v>
      </c>
      <c r="F1919" s="1">
        <f t="shared" si="362"/>
        <v>22053503230</v>
      </c>
    </row>
    <row r="1920" spans="1:6" x14ac:dyDescent="0.25">
      <c r="A1920" s="1">
        <f t="shared" si="362"/>
        <v>22053503193</v>
      </c>
      <c r="B1920" s="1">
        <f t="shared" si="362"/>
        <v>22053503201</v>
      </c>
      <c r="C1920" s="1">
        <f t="shared" si="362"/>
        <v>22053503208</v>
      </c>
      <c r="D1920" s="1">
        <f t="shared" si="362"/>
        <v>22053503215</v>
      </c>
      <c r="E1920" s="1">
        <f t="shared" si="362"/>
        <v>22053503223</v>
      </c>
      <c r="F1920" s="1">
        <f t="shared" si="362"/>
        <v>22053503231</v>
      </c>
    </row>
    <row r="1921" spans="1:6" x14ac:dyDescent="0.25">
      <c r="A1921" s="1">
        <f t="shared" si="362"/>
        <v>22053503194</v>
      </c>
      <c r="B1921" s="1">
        <f t="shared" si="362"/>
        <v>22053503202</v>
      </c>
      <c r="C1921" s="1">
        <f t="shared" si="362"/>
        <v>22053503209</v>
      </c>
      <c r="D1921" s="1">
        <f t="shared" si="362"/>
        <v>22053503216</v>
      </c>
      <c r="E1921" s="1">
        <f t="shared" si="362"/>
        <v>22053503224</v>
      </c>
      <c r="F1921" s="1">
        <f t="shared" si="362"/>
        <v>22053503232</v>
      </c>
    </row>
    <row r="1922" spans="1:6" x14ac:dyDescent="0.25">
      <c r="A1922" s="1">
        <f t="shared" si="362"/>
        <v>22053503195</v>
      </c>
      <c r="B1922" s="1">
        <f t="shared" si="362"/>
        <v>22053503203</v>
      </c>
      <c r="C1922" s="1">
        <f t="shared" si="362"/>
        <v>22053503210</v>
      </c>
      <c r="D1922" s="1">
        <f t="shared" si="362"/>
        <v>22053503217</v>
      </c>
      <c r="E1922" s="1">
        <f t="shared" si="362"/>
        <v>22053503225</v>
      </c>
      <c r="F1922" s="1">
        <f t="shared" si="362"/>
        <v>22053503233</v>
      </c>
    </row>
    <row r="1923" spans="1:6" x14ac:dyDescent="0.25">
      <c r="A1923" s="1">
        <f t="shared" si="362"/>
        <v>22053503196</v>
      </c>
      <c r="B1923" s="1">
        <f t="shared" si="362"/>
        <v>22053503204</v>
      </c>
      <c r="C1923" s="1">
        <f t="shared" si="362"/>
        <v>22053503211</v>
      </c>
      <c r="D1923" s="1">
        <f t="shared" si="362"/>
        <v>22053503218</v>
      </c>
      <c r="E1923" s="1">
        <f>+E1922+1</f>
        <v>22053503226</v>
      </c>
      <c r="F1923" s="1">
        <f>+F1922+2</f>
        <v>22053503235</v>
      </c>
    </row>
    <row r="1924" spans="1:6" x14ac:dyDescent="0.25">
      <c r="A1924" s="1"/>
      <c r="B1924" s="1"/>
      <c r="C1924" s="1"/>
      <c r="D1924" s="1"/>
      <c r="E1924" s="1"/>
      <c r="F1924" s="1"/>
    </row>
    <row r="1925" spans="1:6" ht="18.75" x14ac:dyDescent="0.3">
      <c r="A1925" s="1"/>
      <c r="B1925" s="5"/>
      <c r="C1925" s="29" t="s">
        <v>6</v>
      </c>
      <c r="D1925" s="29"/>
      <c r="E1925" s="5"/>
      <c r="F1925" s="5"/>
    </row>
    <row r="1926" spans="1:6" x14ac:dyDescent="0.25">
      <c r="A1926" s="2" t="s">
        <v>51</v>
      </c>
      <c r="B1926" s="2"/>
      <c r="C1926" s="2"/>
      <c r="D1926" s="2"/>
      <c r="E1926" s="2"/>
      <c r="F1926" s="2"/>
    </row>
    <row r="1927" spans="1:6" x14ac:dyDescent="0.25">
      <c r="A1927" s="2">
        <v>2181001001</v>
      </c>
      <c r="B1927" s="2"/>
      <c r="C1927" s="2"/>
      <c r="D1927" s="2"/>
      <c r="E1927" s="2"/>
      <c r="F1927" s="2"/>
    </row>
    <row r="1928" spans="1:6" x14ac:dyDescent="0.25">
      <c r="A1928" s="1">
        <f>+F1923+1</f>
        <v>22053503236</v>
      </c>
      <c r="B1928" s="1">
        <f>+A1935+1</f>
        <v>22053503245</v>
      </c>
      <c r="C1928" s="1"/>
      <c r="D1928" s="1"/>
      <c r="E1928" s="1">
        <f>+D1935+1</f>
        <v>22053503267</v>
      </c>
      <c r="F1928" s="1">
        <f>+E1935+1</f>
        <v>22053503275</v>
      </c>
    </row>
    <row r="1929" spans="1:6" x14ac:dyDescent="0.25">
      <c r="A1929" s="1">
        <f>+A1928+1</f>
        <v>22053503237</v>
      </c>
      <c r="B1929" s="1">
        <f t="shared" ref="B1929:F1933" si="364">+B1928+1</f>
        <v>22053503246</v>
      </c>
      <c r="C1929" s="1">
        <f>+B1935+1</f>
        <v>22053503253</v>
      </c>
      <c r="D1929" s="1">
        <f>+C1935+1</f>
        <v>22053503260</v>
      </c>
      <c r="E1929" s="1">
        <f t="shared" ref="E1929:F1929" si="365">+E1928+1</f>
        <v>22053503268</v>
      </c>
      <c r="F1929" s="1">
        <f t="shared" si="365"/>
        <v>22053503276</v>
      </c>
    </row>
    <row r="1930" spans="1:6" x14ac:dyDescent="0.25">
      <c r="A1930" s="1">
        <f>+A1929+1</f>
        <v>22053503238</v>
      </c>
      <c r="B1930" s="1">
        <f t="shared" si="364"/>
        <v>22053503247</v>
      </c>
      <c r="C1930" s="1">
        <f t="shared" si="364"/>
        <v>22053503254</v>
      </c>
      <c r="D1930" s="1">
        <f t="shared" si="364"/>
        <v>22053503261</v>
      </c>
      <c r="E1930" s="1">
        <f t="shared" si="364"/>
        <v>22053503269</v>
      </c>
      <c r="F1930" s="1">
        <f t="shared" si="364"/>
        <v>22053503277</v>
      </c>
    </row>
    <row r="1931" spans="1:6" x14ac:dyDescent="0.25">
      <c r="A1931" s="1">
        <f>+A1930+1</f>
        <v>22053503239</v>
      </c>
      <c r="B1931" s="1">
        <f t="shared" si="364"/>
        <v>22053503248</v>
      </c>
      <c r="C1931" s="1">
        <f t="shared" si="364"/>
        <v>22053503255</v>
      </c>
      <c r="D1931" s="1">
        <f t="shared" si="364"/>
        <v>22053503262</v>
      </c>
      <c r="E1931" s="1">
        <f t="shared" si="364"/>
        <v>22053503270</v>
      </c>
      <c r="F1931" s="1">
        <f t="shared" si="364"/>
        <v>22053503278</v>
      </c>
    </row>
    <row r="1932" spans="1:6" x14ac:dyDescent="0.25">
      <c r="A1932" s="1">
        <f>+A1931+1</f>
        <v>22053503240</v>
      </c>
      <c r="B1932" s="1">
        <f t="shared" si="364"/>
        <v>22053503249</v>
      </c>
      <c r="C1932" s="1">
        <f t="shared" si="364"/>
        <v>22053503256</v>
      </c>
      <c r="D1932" s="1">
        <f t="shared" si="364"/>
        <v>22053503263</v>
      </c>
      <c r="E1932" s="1">
        <f t="shared" si="364"/>
        <v>22053503271</v>
      </c>
      <c r="F1932" s="1">
        <f t="shared" si="364"/>
        <v>22053503279</v>
      </c>
    </row>
    <row r="1933" spans="1:6" x14ac:dyDescent="0.25">
      <c r="A1933" s="1">
        <f>+A1932+1</f>
        <v>22053503241</v>
      </c>
      <c r="B1933" s="1">
        <f t="shared" si="364"/>
        <v>22053503250</v>
      </c>
      <c r="C1933" s="1">
        <f t="shared" si="364"/>
        <v>22053503257</v>
      </c>
      <c r="D1933" s="1">
        <f t="shared" si="364"/>
        <v>22053503264</v>
      </c>
      <c r="E1933" s="1">
        <f t="shared" si="364"/>
        <v>22053503272</v>
      </c>
      <c r="F1933" s="1">
        <f t="shared" si="364"/>
        <v>22053503280</v>
      </c>
    </row>
    <row r="1934" spans="1:6" x14ac:dyDescent="0.25">
      <c r="A1934" s="1">
        <f t="shared" ref="A1934:F1935" si="366">+A1933+1</f>
        <v>22053503242</v>
      </c>
      <c r="B1934" s="1">
        <f t="shared" si="366"/>
        <v>22053503251</v>
      </c>
      <c r="C1934" s="1">
        <f t="shared" si="366"/>
        <v>22053503258</v>
      </c>
      <c r="D1934" s="1">
        <f t="shared" si="366"/>
        <v>22053503265</v>
      </c>
      <c r="E1934" s="1">
        <f t="shared" si="366"/>
        <v>22053503273</v>
      </c>
      <c r="F1934" s="1">
        <f t="shared" si="366"/>
        <v>22053503281</v>
      </c>
    </row>
    <row r="1935" spans="1:6" x14ac:dyDescent="0.25">
      <c r="A1935" s="1">
        <f>+A1934+2</f>
        <v>22053503244</v>
      </c>
      <c r="B1935" s="1">
        <f t="shared" si="366"/>
        <v>22053503252</v>
      </c>
      <c r="C1935" s="1">
        <f t="shared" si="366"/>
        <v>22053503259</v>
      </c>
      <c r="D1935" s="1">
        <f t="shared" si="366"/>
        <v>22053503266</v>
      </c>
      <c r="E1935" s="1">
        <f t="shared" si="366"/>
        <v>22053503274</v>
      </c>
      <c r="F1935" s="1">
        <f t="shared" si="366"/>
        <v>22053503282</v>
      </c>
    </row>
    <row r="1936" spans="1:6" x14ac:dyDescent="0.25">
      <c r="A1936" s="1"/>
      <c r="B1936" s="1"/>
      <c r="C1936" s="1"/>
      <c r="D1936" s="1"/>
      <c r="E1936" s="1"/>
      <c r="F1936" s="1"/>
    </row>
    <row r="1937" spans="1:6" ht="18.75" x14ac:dyDescent="0.3">
      <c r="A1937" s="1"/>
      <c r="B1937" s="5"/>
      <c r="C1937" s="29" t="s">
        <v>7</v>
      </c>
      <c r="D1937" s="29"/>
      <c r="E1937" s="5"/>
      <c r="F1937" s="5"/>
    </row>
    <row r="1938" spans="1:6" x14ac:dyDescent="0.25">
      <c r="A1938" s="2" t="s">
        <v>51</v>
      </c>
      <c r="B1938" s="2"/>
      <c r="C1938" s="2"/>
      <c r="D1938" s="2"/>
      <c r="E1938" s="2"/>
      <c r="F1938" s="2"/>
    </row>
    <row r="1939" spans="1:6" x14ac:dyDescent="0.25">
      <c r="A1939" s="2">
        <v>2181001001</v>
      </c>
      <c r="B1939" s="2"/>
      <c r="C1939" s="2"/>
      <c r="D1939" s="2"/>
      <c r="E1939" s="2"/>
      <c r="F1939" s="2"/>
    </row>
    <row r="1940" spans="1:6" x14ac:dyDescent="0.25">
      <c r="A1940" s="1">
        <f>+F1935+1</f>
        <v>22053503283</v>
      </c>
      <c r="B1940" s="1">
        <f>+A1947+1</f>
        <v>22053503291</v>
      </c>
      <c r="C1940" s="1"/>
      <c r="D1940" s="1"/>
      <c r="E1940" s="1">
        <f>+D1947+1</f>
        <v>22053503314</v>
      </c>
      <c r="F1940" s="1">
        <f>+E1947+1</f>
        <v>22053501002</v>
      </c>
    </row>
    <row r="1941" spans="1:6" x14ac:dyDescent="0.25">
      <c r="A1941" s="1">
        <f>+A1940+1</f>
        <v>22053503284</v>
      </c>
      <c r="B1941" s="1">
        <f t="shared" ref="B1941" si="367">+B1940+1</f>
        <v>22053503292</v>
      </c>
      <c r="C1941" s="1">
        <f>+B1947+1</f>
        <v>22053503299</v>
      </c>
      <c r="D1941" s="1">
        <f>+C1947+2</f>
        <v>22053503307</v>
      </c>
      <c r="E1941" s="1">
        <f t="shared" ref="E1941" si="368">+E1940+1</f>
        <v>22053503315</v>
      </c>
      <c r="F1941" s="1">
        <f>+F1940+1</f>
        <v>22053501003</v>
      </c>
    </row>
    <row r="1942" spans="1:6" x14ac:dyDescent="0.25">
      <c r="A1942" s="1">
        <f t="shared" ref="A1942:E1947" si="369">+A1941+1</f>
        <v>22053503285</v>
      </c>
      <c r="B1942" s="1">
        <f t="shared" si="369"/>
        <v>22053503293</v>
      </c>
      <c r="C1942" s="1">
        <f t="shared" si="369"/>
        <v>22053503300</v>
      </c>
      <c r="D1942" s="1">
        <f t="shared" si="369"/>
        <v>22053503308</v>
      </c>
      <c r="E1942" s="1">
        <f>+E1941+2</f>
        <v>22053503317</v>
      </c>
      <c r="F1942" s="1">
        <f t="shared" ref="F1942:F1947" si="370">+F1941+1</f>
        <v>22053501004</v>
      </c>
    </row>
    <row r="1943" spans="1:6" x14ac:dyDescent="0.25">
      <c r="A1943" s="1">
        <f t="shared" si="369"/>
        <v>22053503286</v>
      </c>
      <c r="B1943" s="1">
        <f t="shared" si="369"/>
        <v>22053503294</v>
      </c>
      <c r="C1943" s="1">
        <f t="shared" si="369"/>
        <v>22053503301</v>
      </c>
      <c r="D1943" s="1">
        <f t="shared" si="369"/>
        <v>22053503309</v>
      </c>
      <c r="E1943" s="1">
        <f t="shared" si="369"/>
        <v>22053503318</v>
      </c>
      <c r="F1943" s="1">
        <f t="shared" si="370"/>
        <v>22053501005</v>
      </c>
    </row>
    <row r="1944" spans="1:6" x14ac:dyDescent="0.25">
      <c r="A1944" s="1">
        <f t="shared" si="369"/>
        <v>22053503287</v>
      </c>
      <c r="B1944" s="1">
        <f t="shared" si="369"/>
        <v>22053503295</v>
      </c>
      <c r="C1944" s="1">
        <f t="shared" si="369"/>
        <v>22053503302</v>
      </c>
      <c r="D1944" s="1">
        <f t="shared" si="369"/>
        <v>22053503310</v>
      </c>
      <c r="E1944" s="1">
        <f t="shared" si="369"/>
        <v>22053503319</v>
      </c>
      <c r="F1944" s="1">
        <f t="shared" si="370"/>
        <v>22053501006</v>
      </c>
    </row>
    <row r="1945" spans="1:6" x14ac:dyDescent="0.25">
      <c r="A1945" s="1">
        <f t="shared" si="369"/>
        <v>22053503288</v>
      </c>
      <c r="B1945" s="1">
        <f t="shared" si="369"/>
        <v>22053503296</v>
      </c>
      <c r="C1945" s="1">
        <f t="shared" si="369"/>
        <v>22053503303</v>
      </c>
      <c r="D1945" s="1">
        <f t="shared" si="369"/>
        <v>22053503311</v>
      </c>
      <c r="E1945" s="1">
        <f t="shared" si="369"/>
        <v>22053503320</v>
      </c>
      <c r="F1945" s="1">
        <f t="shared" si="370"/>
        <v>22053501007</v>
      </c>
    </row>
    <row r="1946" spans="1:6" x14ac:dyDescent="0.25">
      <c r="A1946" s="1">
        <f t="shared" si="369"/>
        <v>22053503289</v>
      </c>
      <c r="B1946" s="1">
        <f t="shared" si="369"/>
        <v>22053503297</v>
      </c>
      <c r="C1946" s="1">
        <f t="shared" si="369"/>
        <v>22053503304</v>
      </c>
      <c r="D1946" s="1">
        <f t="shared" si="369"/>
        <v>22053503312</v>
      </c>
      <c r="E1946" s="1">
        <f t="shared" si="369"/>
        <v>22053503321</v>
      </c>
      <c r="F1946" s="1">
        <f t="shared" si="370"/>
        <v>22053501008</v>
      </c>
    </row>
    <row r="1947" spans="1:6" x14ac:dyDescent="0.25">
      <c r="A1947" s="1">
        <f t="shared" si="369"/>
        <v>22053503290</v>
      </c>
      <c r="B1947" s="1">
        <f t="shared" si="369"/>
        <v>22053503298</v>
      </c>
      <c r="C1947" s="1">
        <f t="shared" si="369"/>
        <v>22053503305</v>
      </c>
      <c r="D1947" s="1">
        <f t="shared" si="369"/>
        <v>22053503313</v>
      </c>
      <c r="E1947" s="21">
        <v>22053501001</v>
      </c>
      <c r="F1947" s="1">
        <f t="shared" si="370"/>
        <v>22053501009</v>
      </c>
    </row>
    <row r="1948" spans="1:6" x14ac:dyDescent="0.25">
      <c r="A1948" s="6"/>
      <c r="B1948" s="6"/>
      <c r="C1948" s="6"/>
      <c r="D1948" s="6"/>
      <c r="E1948" s="6"/>
      <c r="F1948" s="6"/>
    </row>
    <row r="1949" spans="1:6" ht="18.75" x14ac:dyDescent="0.3">
      <c r="A1949" s="1"/>
      <c r="B1949" s="5"/>
      <c r="C1949" s="29" t="s">
        <v>8</v>
      </c>
      <c r="D1949" s="29"/>
      <c r="E1949" s="5"/>
      <c r="F1949" s="5"/>
    </row>
    <row r="1950" spans="1:6" x14ac:dyDescent="0.25">
      <c r="A1950" s="2" t="s">
        <v>51</v>
      </c>
      <c r="B1950" s="2"/>
      <c r="C1950" s="2"/>
      <c r="D1950" s="2"/>
      <c r="E1950" s="2"/>
      <c r="F1950" s="2"/>
    </row>
    <row r="1951" spans="1:6" x14ac:dyDescent="0.25">
      <c r="A1951" s="2">
        <v>2181001001</v>
      </c>
      <c r="B1951" s="2"/>
      <c r="C1951" s="2"/>
      <c r="D1951" s="2"/>
      <c r="E1951" s="2"/>
      <c r="F1951" s="2"/>
    </row>
    <row r="1952" spans="1:6" x14ac:dyDescent="0.25">
      <c r="A1952" s="1">
        <f>+F1947+1</f>
        <v>22053501010</v>
      </c>
      <c r="B1952" s="1">
        <f>+A1959+1</f>
        <v>22053501018</v>
      </c>
      <c r="C1952" s="1"/>
      <c r="D1952" s="1"/>
      <c r="E1952" s="1">
        <f>+D1959+1</f>
        <v>22053501041</v>
      </c>
      <c r="F1952" s="1">
        <f>+E1959+1</f>
        <v>22053501049</v>
      </c>
    </row>
    <row r="1953" spans="1:6" x14ac:dyDescent="0.25">
      <c r="A1953" s="1">
        <f>+A1952+1</f>
        <v>22053501011</v>
      </c>
      <c r="B1953" s="1">
        <f t="shared" ref="B1953:D1959" si="371">+B1952+1</f>
        <v>22053501019</v>
      </c>
      <c r="C1953" s="1">
        <f>+B1959+1</f>
        <v>22053501027</v>
      </c>
      <c r="D1953" s="1">
        <f>+C1959+1</f>
        <v>22053501034</v>
      </c>
      <c r="E1953" s="1">
        <f t="shared" ref="E1953:F1959" si="372">+E1952+1</f>
        <v>22053501042</v>
      </c>
      <c r="F1953" s="1">
        <f t="shared" si="372"/>
        <v>22053501050</v>
      </c>
    </row>
    <row r="1954" spans="1:6" x14ac:dyDescent="0.25">
      <c r="A1954" s="1">
        <f t="shared" ref="A1954:A1959" si="373">+A1953+1</f>
        <v>22053501012</v>
      </c>
      <c r="B1954" s="1">
        <f t="shared" si="371"/>
        <v>22053501020</v>
      </c>
      <c r="C1954" s="1">
        <f t="shared" si="371"/>
        <v>22053501028</v>
      </c>
      <c r="D1954" s="1">
        <f t="shared" si="371"/>
        <v>22053501035</v>
      </c>
      <c r="E1954" s="1">
        <f t="shared" si="372"/>
        <v>22053501043</v>
      </c>
      <c r="F1954" s="1">
        <f t="shared" si="372"/>
        <v>22053501051</v>
      </c>
    </row>
    <row r="1955" spans="1:6" x14ac:dyDescent="0.25">
      <c r="A1955" s="1">
        <f t="shared" si="373"/>
        <v>22053501013</v>
      </c>
      <c r="B1955" s="1">
        <f t="shared" si="371"/>
        <v>22053501021</v>
      </c>
      <c r="C1955" s="1">
        <f t="shared" si="371"/>
        <v>22053501029</v>
      </c>
      <c r="D1955" s="1">
        <f t="shared" si="371"/>
        <v>22053501036</v>
      </c>
      <c r="E1955" s="1">
        <f t="shared" si="372"/>
        <v>22053501044</v>
      </c>
      <c r="F1955" s="1">
        <f t="shared" si="372"/>
        <v>22053501052</v>
      </c>
    </row>
    <row r="1956" spans="1:6" x14ac:dyDescent="0.25">
      <c r="A1956" s="1">
        <f t="shared" si="373"/>
        <v>22053501014</v>
      </c>
      <c r="B1956" s="1">
        <f>+B1955+2</f>
        <v>22053501023</v>
      </c>
      <c r="C1956" s="1">
        <f t="shared" si="371"/>
        <v>22053501030</v>
      </c>
      <c r="D1956" s="1">
        <f t="shared" si="371"/>
        <v>22053501037</v>
      </c>
      <c r="E1956" s="1">
        <f t="shared" si="372"/>
        <v>22053501045</v>
      </c>
      <c r="F1956" s="1">
        <f t="shared" si="372"/>
        <v>22053501053</v>
      </c>
    </row>
    <row r="1957" spans="1:6" x14ac:dyDescent="0.25">
      <c r="A1957" s="1">
        <f t="shared" si="373"/>
        <v>22053501015</v>
      </c>
      <c r="B1957" s="1">
        <f t="shared" si="371"/>
        <v>22053501024</v>
      </c>
      <c r="C1957" s="1">
        <f t="shared" si="371"/>
        <v>22053501031</v>
      </c>
      <c r="D1957" s="1">
        <f t="shared" si="371"/>
        <v>22053501038</v>
      </c>
      <c r="E1957" s="1">
        <f t="shared" si="372"/>
        <v>22053501046</v>
      </c>
      <c r="F1957" s="1">
        <f t="shared" si="372"/>
        <v>22053501054</v>
      </c>
    </row>
    <row r="1958" spans="1:6" x14ac:dyDescent="0.25">
      <c r="A1958" s="1">
        <f t="shared" si="373"/>
        <v>22053501016</v>
      </c>
      <c r="B1958" s="1">
        <f t="shared" si="371"/>
        <v>22053501025</v>
      </c>
      <c r="C1958" s="1">
        <f t="shared" si="371"/>
        <v>22053501032</v>
      </c>
      <c r="D1958" s="1">
        <f t="shared" si="371"/>
        <v>22053501039</v>
      </c>
      <c r="E1958" s="1">
        <f t="shared" si="372"/>
        <v>22053501047</v>
      </c>
      <c r="F1958" s="1">
        <f t="shared" si="372"/>
        <v>22053501055</v>
      </c>
    </row>
    <row r="1959" spans="1:6" x14ac:dyDescent="0.25">
      <c r="A1959" s="1">
        <f t="shared" si="373"/>
        <v>22053501017</v>
      </c>
      <c r="B1959" s="1">
        <f t="shared" si="371"/>
        <v>22053501026</v>
      </c>
      <c r="C1959" s="1">
        <f t="shared" si="371"/>
        <v>22053501033</v>
      </c>
      <c r="D1959" s="1">
        <f t="shared" si="371"/>
        <v>22053501040</v>
      </c>
      <c r="E1959" s="1">
        <f t="shared" si="372"/>
        <v>22053501048</v>
      </c>
      <c r="F1959" s="1">
        <f t="shared" si="372"/>
        <v>22053501056</v>
      </c>
    </row>
    <row r="1960" spans="1:6" x14ac:dyDescent="0.25">
      <c r="A1960" s="1"/>
      <c r="B1960" s="1"/>
      <c r="C1960" s="1"/>
      <c r="D1960" s="1"/>
      <c r="E1960" s="1"/>
      <c r="F1960" s="1"/>
    </row>
    <row r="1961" spans="1:6" x14ac:dyDescent="0.25">
      <c r="A1961" s="1"/>
      <c r="B1961" s="1"/>
      <c r="C1961" s="1"/>
      <c r="D1961" s="1"/>
      <c r="E1961" s="1"/>
      <c r="F1961" s="1"/>
    </row>
    <row r="1962" spans="1:6" x14ac:dyDescent="0.25">
      <c r="A1962" s="1"/>
      <c r="B1962" s="1"/>
      <c r="C1962" s="1"/>
      <c r="D1962" s="1"/>
      <c r="E1962" s="1"/>
      <c r="F1962" s="1"/>
    </row>
    <row r="1963" spans="1:6" x14ac:dyDescent="0.25">
      <c r="A1963" s="1"/>
      <c r="B1963" s="1"/>
      <c r="C1963" s="1"/>
      <c r="D1963" s="1"/>
      <c r="E1963" s="1"/>
      <c r="F1963" s="1"/>
    </row>
    <row r="1964" spans="1:6" x14ac:dyDescent="0.25">
      <c r="A1964" s="1"/>
      <c r="B1964" s="1"/>
      <c r="C1964" s="1"/>
      <c r="D1964" s="1"/>
      <c r="E1964" s="1"/>
      <c r="F1964" s="1"/>
    </row>
    <row r="1965" spans="1:6" x14ac:dyDescent="0.25">
      <c r="A1965" s="1"/>
      <c r="B1965" s="1"/>
      <c r="C1965" s="1"/>
      <c r="D1965" s="1"/>
      <c r="E1965" s="1"/>
      <c r="F1965" s="1"/>
    </row>
    <row r="1966" spans="1:6" x14ac:dyDescent="0.25">
      <c r="A1966" s="1"/>
      <c r="B1966" s="1"/>
      <c r="C1966" s="1"/>
      <c r="D1966" s="1"/>
      <c r="E1966" s="1"/>
      <c r="F1966" s="1"/>
    </row>
    <row r="1967" spans="1:6" ht="18.75" x14ac:dyDescent="0.3">
      <c r="A1967" s="1"/>
      <c r="B1967" s="5"/>
      <c r="C1967" s="29" t="s">
        <v>9</v>
      </c>
      <c r="D1967" s="29"/>
      <c r="E1967" s="5"/>
      <c r="F1967" s="5"/>
    </row>
    <row r="1968" spans="1:6" x14ac:dyDescent="0.25">
      <c r="A1968" s="2" t="s">
        <v>51</v>
      </c>
      <c r="B1968" s="2"/>
      <c r="C1968" s="2"/>
      <c r="D1968" s="2"/>
      <c r="E1968" s="2"/>
      <c r="F1968" s="2"/>
    </row>
    <row r="1969" spans="1:6" x14ac:dyDescent="0.25">
      <c r="A1969" s="2">
        <v>2181001001</v>
      </c>
      <c r="B1969" s="2"/>
      <c r="C1969" s="2"/>
      <c r="D1969" s="2"/>
      <c r="E1969" s="2"/>
      <c r="F1969" s="2"/>
    </row>
    <row r="1970" spans="1:6" x14ac:dyDescent="0.25">
      <c r="A1970" s="1">
        <f>+F1959+1</f>
        <v>22053501057</v>
      </c>
      <c r="B1970" s="1">
        <f>+A1977+1</f>
        <v>22053501065</v>
      </c>
      <c r="C1970" s="1"/>
      <c r="D1970" s="1"/>
      <c r="E1970" s="1">
        <f>+D1977+1</f>
        <v>22053501087</v>
      </c>
      <c r="F1970" s="1">
        <f>+E1977+1</f>
        <v>22053501095</v>
      </c>
    </row>
    <row r="1971" spans="1:6" x14ac:dyDescent="0.25">
      <c r="A1971" s="1">
        <f>+A1970+1</f>
        <v>22053501058</v>
      </c>
      <c r="B1971" s="1">
        <f t="shared" ref="B1971" si="374">+B1970+1</f>
        <v>22053501066</v>
      </c>
      <c r="C1971" s="1">
        <f>+B1977+1</f>
        <v>22053501073</v>
      </c>
      <c r="D1971" s="1">
        <f>+C1977+1</f>
        <v>22053501080</v>
      </c>
      <c r="E1971" s="1">
        <f t="shared" ref="E1971:F1971" si="375">+E1970+1</f>
        <v>22053501088</v>
      </c>
      <c r="F1971" s="1">
        <f t="shared" si="375"/>
        <v>22053501096</v>
      </c>
    </row>
    <row r="1972" spans="1:6" x14ac:dyDescent="0.25">
      <c r="A1972" s="1">
        <f t="shared" ref="A1972:F1977" si="376">+A1971+1</f>
        <v>22053501059</v>
      </c>
      <c r="B1972" s="1">
        <f t="shared" si="376"/>
        <v>22053501067</v>
      </c>
      <c r="C1972" s="1">
        <f t="shared" si="376"/>
        <v>22053501074</v>
      </c>
      <c r="D1972" s="1">
        <f t="shared" si="376"/>
        <v>22053501081</v>
      </c>
      <c r="E1972" s="1">
        <f t="shared" si="376"/>
        <v>22053501089</v>
      </c>
      <c r="F1972" s="1">
        <f t="shared" si="376"/>
        <v>22053501097</v>
      </c>
    </row>
    <row r="1973" spans="1:6" x14ac:dyDescent="0.25">
      <c r="A1973" s="1">
        <f t="shared" si="376"/>
        <v>22053501060</v>
      </c>
      <c r="B1973" s="1">
        <f t="shared" si="376"/>
        <v>22053501068</v>
      </c>
      <c r="C1973" s="1">
        <f t="shared" si="376"/>
        <v>22053501075</v>
      </c>
      <c r="D1973" s="1">
        <f t="shared" si="376"/>
        <v>22053501082</v>
      </c>
      <c r="E1973" s="1">
        <f t="shared" si="376"/>
        <v>22053501090</v>
      </c>
      <c r="F1973" s="1">
        <f t="shared" si="376"/>
        <v>22053501098</v>
      </c>
    </row>
    <row r="1974" spans="1:6" x14ac:dyDescent="0.25">
      <c r="A1974" s="1">
        <f t="shared" si="376"/>
        <v>22053501061</v>
      </c>
      <c r="B1974" s="1">
        <f t="shared" si="376"/>
        <v>22053501069</v>
      </c>
      <c r="C1974" s="1">
        <f t="shared" si="376"/>
        <v>22053501076</v>
      </c>
      <c r="D1974" s="1">
        <f t="shared" si="376"/>
        <v>22053501083</v>
      </c>
      <c r="E1974" s="1">
        <f t="shared" si="376"/>
        <v>22053501091</v>
      </c>
      <c r="F1974" s="1">
        <f t="shared" si="376"/>
        <v>22053501099</v>
      </c>
    </row>
    <row r="1975" spans="1:6" x14ac:dyDescent="0.25">
      <c r="A1975" s="1">
        <f t="shared" si="376"/>
        <v>22053501062</v>
      </c>
      <c r="B1975" s="1">
        <f t="shared" si="376"/>
        <v>22053501070</v>
      </c>
      <c r="C1975" s="1">
        <f t="shared" si="376"/>
        <v>22053501077</v>
      </c>
      <c r="D1975" s="1">
        <f t="shared" si="376"/>
        <v>22053501084</v>
      </c>
      <c r="E1975" s="1">
        <f t="shared" si="376"/>
        <v>22053501092</v>
      </c>
      <c r="F1975" s="1">
        <f t="shared" si="376"/>
        <v>22053501100</v>
      </c>
    </row>
    <row r="1976" spans="1:6" x14ac:dyDescent="0.25">
      <c r="A1976" s="1">
        <f t="shared" si="376"/>
        <v>22053501063</v>
      </c>
      <c r="B1976" s="1">
        <f t="shared" si="376"/>
        <v>22053501071</v>
      </c>
      <c r="C1976" s="1">
        <f t="shared" si="376"/>
        <v>22053501078</v>
      </c>
      <c r="D1976" s="1">
        <f t="shared" si="376"/>
        <v>22053501085</v>
      </c>
      <c r="E1976" s="1">
        <f t="shared" si="376"/>
        <v>22053501093</v>
      </c>
      <c r="F1976" s="1">
        <f t="shared" si="376"/>
        <v>22053501101</v>
      </c>
    </row>
    <row r="1977" spans="1:6" x14ac:dyDescent="0.25">
      <c r="A1977" s="1">
        <f t="shared" si="376"/>
        <v>22053501064</v>
      </c>
      <c r="B1977" s="1">
        <f t="shared" si="376"/>
        <v>22053501072</v>
      </c>
      <c r="C1977" s="1">
        <f t="shared" si="376"/>
        <v>22053501079</v>
      </c>
      <c r="D1977" s="1">
        <f t="shared" si="376"/>
        <v>22053501086</v>
      </c>
      <c r="E1977" s="1">
        <f t="shared" si="376"/>
        <v>22053501094</v>
      </c>
      <c r="F1977" s="1">
        <f t="shared" si="376"/>
        <v>22053501102</v>
      </c>
    </row>
    <row r="1978" spans="1:6" x14ac:dyDescent="0.25">
      <c r="A1978" s="1"/>
      <c r="B1978" s="1"/>
      <c r="C1978" s="1"/>
      <c r="D1978" s="1"/>
      <c r="E1978" s="1"/>
      <c r="F1978" s="1"/>
    </row>
    <row r="1979" spans="1:6" ht="18.75" x14ac:dyDescent="0.3">
      <c r="A1979" s="1"/>
      <c r="B1979" s="5"/>
      <c r="C1979" s="29" t="s">
        <v>41</v>
      </c>
      <c r="D1979" s="29"/>
      <c r="E1979" s="5"/>
      <c r="F1979" s="5"/>
    </row>
    <row r="1980" spans="1:6" x14ac:dyDescent="0.25">
      <c r="A1980" s="2" t="s">
        <v>51</v>
      </c>
      <c r="B1980" s="2"/>
      <c r="C1980" s="2"/>
      <c r="D1980" s="2"/>
      <c r="E1980" s="2"/>
      <c r="F1980" s="2"/>
    </row>
    <row r="1981" spans="1:6" x14ac:dyDescent="0.25">
      <c r="A1981" s="2">
        <v>2181001001</v>
      </c>
      <c r="B1981" s="2"/>
      <c r="C1981" s="2"/>
      <c r="D1981" s="2"/>
      <c r="E1981" s="2"/>
      <c r="F1981" s="2"/>
    </row>
    <row r="1982" spans="1:6" x14ac:dyDescent="0.25">
      <c r="A1982" s="1">
        <f>+F1977+1</f>
        <v>22053501103</v>
      </c>
      <c r="B1982" s="1">
        <f>+A1989+1</f>
        <v>22053501112</v>
      </c>
      <c r="C1982" s="1"/>
      <c r="D1982" s="1"/>
      <c r="E1982" s="1">
        <f>+D1989+1</f>
        <v>22053501136</v>
      </c>
      <c r="F1982" s="1">
        <f>+E1989+1</f>
        <v>22053501145</v>
      </c>
    </row>
    <row r="1983" spans="1:6" x14ac:dyDescent="0.25">
      <c r="A1983" s="1">
        <f>+A1982+1</f>
        <v>22053501104</v>
      </c>
      <c r="B1983" s="1">
        <f t="shared" ref="B1983" si="377">+B1982+1</f>
        <v>22053501113</v>
      </c>
      <c r="C1983" s="1">
        <f>+B1989+1</f>
        <v>22053501120</v>
      </c>
      <c r="D1983" s="1">
        <f>+C1989+1</f>
        <v>22053501128</v>
      </c>
      <c r="E1983" s="1">
        <f t="shared" ref="E1983:F1983" si="378">+E1982+1</f>
        <v>22053501137</v>
      </c>
      <c r="F1983" s="1">
        <f t="shared" si="378"/>
        <v>22053501146</v>
      </c>
    </row>
    <row r="1984" spans="1:6" x14ac:dyDescent="0.25">
      <c r="A1984" s="1">
        <f t="shared" ref="A1984:F1987" si="379">+A1983+1</f>
        <v>22053501105</v>
      </c>
      <c r="B1984" s="1">
        <f t="shared" si="379"/>
        <v>22053501114</v>
      </c>
      <c r="C1984" s="1">
        <f>+C1983+2</f>
        <v>22053501122</v>
      </c>
      <c r="D1984" s="1">
        <f t="shared" si="379"/>
        <v>22053501129</v>
      </c>
      <c r="E1984" s="1">
        <f>+E1983+2</f>
        <v>22053501139</v>
      </c>
      <c r="F1984" s="1">
        <f t="shared" si="379"/>
        <v>22053501147</v>
      </c>
    </row>
    <row r="1985" spans="1:6" x14ac:dyDescent="0.25">
      <c r="A1985" s="1">
        <f t="shared" si="379"/>
        <v>22053501106</v>
      </c>
      <c r="B1985" s="1">
        <f t="shared" si="379"/>
        <v>22053501115</v>
      </c>
      <c r="C1985" s="1">
        <f t="shared" si="379"/>
        <v>22053501123</v>
      </c>
      <c r="D1985" s="1">
        <f t="shared" si="379"/>
        <v>22053501130</v>
      </c>
      <c r="E1985" s="1">
        <f t="shared" si="379"/>
        <v>22053501140</v>
      </c>
      <c r="F1985" s="1">
        <f t="shared" si="379"/>
        <v>22053501148</v>
      </c>
    </row>
    <row r="1986" spans="1:6" x14ac:dyDescent="0.25">
      <c r="A1986" s="1">
        <f t="shared" si="379"/>
        <v>22053501107</v>
      </c>
      <c r="B1986" s="1">
        <f t="shared" si="379"/>
        <v>22053501116</v>
      </c>
      <c r="C1986" s="1">
        <f t="shared" si="379"/>
        <v>22053501124</v>
      </c>
      <c r="D1986" s="1">
        <f>+D1985+2</f>
        <v>22053501132</v>
      </c>
      <c r="E1986" s="1">
        <f t="shared" si="379"/>
        <v>22053501141</v>
      </c>
      <c r="F1986" s="1">
        <f>+F1985+2</f>
        <v>22053501150</v>
      </c>
    </row>
    <row r="1987" spans="1:6" x14ac:dyDescent="0.25">
      <c r="A1987" s="1">
        <f>+A1986+2</f>
        <v>22053501109</v>
      </c>
      <c r="B1987" s="1">
        <f t="shared" si="379"/>
        <v>22053501117</v>
      </c>
      <c r="C1987" s="1">
        <f t="shared" si="379"/>
        <v>22053501125</v>
      </c>
      <c r="D1987" s="1">
        <f t="shared" si="379"/>
        <v>22053501133</v>
      </c>
      <c r="E1987" s="1">
        <f t="shared" si="379"/>
        <v>22053501142</v>
      </c>
      <c r="F1987" s="1">
        <f t="shared" si="379"/>
        <v>22053501151</v>
      </c>
    </row>
    <row r="1988" spans="1:6" x14ac:dyDescent="0.25">
      <c r="A1988" s="1">
        <f t="shared" ref="A1988:F1989" si="380">+A1987+1</f>
        <v>22053501110</v>
      </c>
      <c r="B1988" s="1">
        <f t="shared" si="380"/>
        <v>22053501118</v>
      </c>
      <c r="C1988" s="1">
        <f t="shared" si="380"/>
        <v>22053501126</v>
      </c>
      <c r="D1988" s="1">
        <f t="shared" si="380"/>
        <v>22053501134</v>
      </c>
      <c r="E1988" s="1">
        <f t="shared" si="380"/>
        <v>22053501143</v>
      </c>
      <c r="F1988" s="1">
        <f t="shared" si="380"/>
        <v>22053501152</v>
      </c>
    </row>
    <row r="1989" spans="1:6" x14ac:dyDescent="0.25">
      <c r="A1989" s="1">
        <f t="shared" si="380"/>
        <v>22053501111</v>
      </c>
      <c r="B1989" s="1">
        <f t="shared" si="380"/>
        <v>22053501119</v>
      </c>
      <c r="C1989" s="1">
        <f t="shared" si="380"/>
        <v>22053501127</v>
      </c>
      <c r="D1989" s="1">
        <f t="shared" si="380"/>
        <v>22053501135</v>
      </c>
      <c r="E1989" s="1">
        <f t="shared" si="380"/>
        <v>22053501144</v>
      </c>
      <c r="F1989" s="1">
        <f t="shared" si="380"/>
        <v>22053501153</v>
      </c>
    </row>
    <row r="1990" spans="1:6" x14ac:dyDescent="0.25">
      <c r="A1990" s="1"/>
      <c r="B1990" s="1"/>
      <c r="C1990" s="1"/>
      <c r="D1990" s="1"/>
      <c r="E1990" s="1"/>
      <c r="F1990" s="1"/>
    </row>
    <row r="1991" spans="1:6" ht="18.75" x14ac:dyDescent="0.3">
      <c r="A1991" s="1"/>
      <c r="B1991" s="5"/>
      <c r="C1991" s="29" t="s">
        <v>42</v>
      </c>
      <c r="D1991" s="29"/>
      <c r="E1991" s="5"/>
      <c r="F1991" s="5"/>
    </row>
    <row r="1992" spans="1:6" x14ac:dyDescent="0.25">
      <c r="A1992" s="2" t="s">
        <v>51</v>
      </c>
      <c r="B1992" s="2"/>
      <c r="C1992" s="2"/>
      <c r="D1992" s="2"/>
      <c r="E1992" s="2"/>
      <c r="F1992" s="2"/>
    </row>
    <row r="1993" spans="1:6" x14ac:dyDescent="0.25">
      <c r="A1993" s="2">
        <v>2181001001</v>
      </c>
      <c r="B1993" s="2"/>
      <c r="C1993" s="2"/>
      <c r="D1993" s="2"/>
      <c r="E1993" s="2"/>
      <c r="F1993" s="2"/>
    </row>
    <row r="1994" spans="1:6" x14ac:dyDescent="0.25">
      <c r="A1994" s="1">
        <f>+F1989+1</f>
        <v>22053501154</v>
      </c>
      <c r="B1994" s="1">
        <f>+A2001+1</f>
        <v>22053501162</v>
      </c>
      <c r="C1994" s="1"/>
      <c r="D1994" s="1"/>
      <c r="E1994" s="1">
        <f>+D2001+1</f>
        <v>22053501184</v>
      </c>
      <c r="F1994" s="1">
        <f>+E2001+1</f>
        <v>22053501193</v>
      </c>
    </row>
    <row r="1995" spans="1:6" x14ac:dyDescent="0.25">
      <c r="A1995" s="1">
        <f>+A1994+1</f>
        <v>22053501155</v>
      </c>
      <c r="B1995" s="1">
        <f t="shared" ref="B1995" si="381">+B1994+1</f>
        <v>22053501163</v>
      </c>
      <c r="C1995" s="1">
        <f>+B2001+1</f>
        <v>22053501170</v>
      </c>
      <c r="D1995" s="1">
        <f>+C2001+1</f>
        <v>22053501177</v>
      </c>
      <c r="E1995" s="1">
        <f t="shared" ref="E1995:F1995" si="382">+E1994+1</f>
        <v>22053501185</v>
      </c>
      <c r="F1995" s="1">
        <f t="shared" si="382"/>
        <v>22053501194</v>
      </c>
    </row>
    <row r="1996" spans="1:6" x14ac:dyDescent="0.25">
      <c r="A1996" s="1">
        <f t="shared" ref="A1996:F2001" si="383">+A1995+1</f>
        <v>22053501156</v>
      </c>
      <c r="B1996" s="1">
        <f t="shared" si="383"/>
        <v>22053501164</v>
      </c>
      <c r="C1996" s="1">
        <f t="shared" si="383"/>
        <v>22053501171</v>
      </c>
      <c r="D1996" s="1">
        <f t="shared" si="383"/>
        <v>22053501178</v>
      </c>
      <c r="E1996" s="1">
        <f t="shared" si="383"/>
        <v>22053501186</v>
      </c>
      <c r="F1996" s="1">
        <f t="shared" si="383"/>
        <v>22053501195</v>
      </c>
    </row>
    <row r="1997" spans="1:6" x14ac:dyDescent="0.25">
      <c r="A1997" s="1">
        <f t="shared" si="383"/>
        <v>22053501157</v>
      </c>
      <c r="B1997" s="1">
        <f t="shared" si="383"/>
        <v>22053501165</v>
      </c>
      <c r="C1997" s="1">
        <f t="shared" si="383"/>
        <v>22053501172</v>
      </c>
      <c r="D1997" s="1">
        <f t="shared" si="383"/>
        <v>22053501179</v>
      </c>
      <c r="E1997" s="1">
        <f t="shared" si="383"/>
        <v>22053501187</v>
      </c>
      <c r="F1997" s="1">
        <f t="shared" si="383"/>
        <v>22053501196</v>
      </c>
    </row>
    <row r="1998" spans="1:6" x14ac:dyDescent="0.25">
      <c r="A1998" s="1">
        <f t="shared" si="383"/>
        <v>22053501158</v>
      </c>
      <c r="B1998" s="1">
        <f t="shared" si="383"/>
        <v>22053501166</v>
      </c>
      <c r="C1998" s="1">
        <f t="shared" si="383"/>
        <v>22053501173</v>
      </c>
      <c r="D1998" s="1">
        <f t="shared" si="383"/>
        <v>22053501180</v>
      </c>
      <c r="E1998" s="1">
        <f t="shared" si="383"/>
        <v>22053501188</v>
      </c>
      <c r="F1998" s="1">
        <f t="shared" si="383"/>
        <v>22053501197</v>
      </c>
    </row>
    <row r="1999" spans="1:6" x14ac:dyDescent="0.25">
      <c r="A1999" s="1">
        <f t="shared" si="383"/>
        <v>22053501159</v>
      </c>
      <c r="B1999" s="1">
        <f t="shared" si="383"/>
        <v>22053501167</v>
      </c>
      <c r="C1999" s="1">
        <f t="shared" si="383"/>
        <v>22053501174</v>
      </c>
      <c r="D1999" s="1">
        <f t="shared" si="383"/>
        <v>22053501181</v>
      </c>
      <c r="E1999" s="1">
        <f>+E1998+2</f>
        <v>22053501190</v>
      </c>
      <c r="F1999" s="1">
        <f t="shared" si="383"/>
        <v>22053501198</v>
      </c>
    </row>
    <row r="2000" spans="1:6" x14ac:dyDescent="0.25">
      <c r="A2000" s="1">
        <f t="shared" si="383"/>
        <v>22053501160</v>
      </c>
      <c r="B2000" s="1">
        <f t="shared" si="383"/>
        <v>22053501168</v>
      </c>
      <c r="C2000" s="1">
        <f t="shared" si="383"/>
        <v>22053501175</v>
      </c>
      <c r="D2000" s="1">
        <f t="shared" si="383"/>
        <v>22053501182</v>
      </c>
      <c r="E2000" s="1">
        <f t="shared" si="383"/>
        <v>22053501191</v>
      </c>
      <c r="F2000" s="1">
        <f t="shared" si="383"/>
        <v>22053501199</v>
      </c>
    </row>
    <row r="2001" spans="1:6" x14ac:dyDescent="0.25">
      <c r="A2001" s="1">
        <f t="shared" si="383"/>
        <v>22053501161</v>
      </c>
      <c r="B2001" s="1">
        <f t="shared" si="383"/>
        <v>22053501169</v>
      </c>
      <c r="C2001" s="1">
        <f t="shared" si="383"/>
        <v>22053501176</v>
      </c>
      <c r="D2001" s="1">
        <f t="shared" si="383"/>
        <v>22053501183</v>
      </c>
      <c r="E2001" s="1">
        <f t="shared" si="383"/>
        <v>22053501192</v>
      </c>
      <c r="F2001" s="1">
        <f t="shared" si="383"/>
        <v>22053501200</v>
      </c>
    </row>
    <row r="2002" spans="1:6" x14ac:dyDescent="0.25">
      <c r="A2002" s="1"/>
      <c r="B2002" s="1"/>
      <c r="C2002" s="1"/>
      <c r="D2002" s="1"/>
      <c r="E2002" s="1"/>
      <c r="F2002" s="1"/>
    </row>
    <row r="2003" spans="1:6" ht="18.75" x14ac:dyDescent="0.3">
      <c r="A2003" s="1"/>
      <c r="B2003" s="5"/>
      <c r="C2003" s="29" t="s">
        <v>43</v>
      </c>
      <c r="D2003" s="29"/>
      <c r="E2003" s="5"/>
      <c r="F2003" s="5"/>
    </row>
    <row r="2004" spans="1:6" x14ac:dyDescent="0.25">
      <c r="A2004" s="2" t="s">
        <v>51</v>
      </c>
      <c r="B2004" s="2"/>
      <c r="C2004" s="2"/>
      <c r="D2004" s="2"/>
      <c r="E2004" s="2"/>
      <c r="F2004" s="2"/>
    </row>
    <row r="2005" spans="1:6" x14ac:dyDescent="0.25">
      <c r="A2005" s="2">
        <v>2181001001</v>
      </c>
      <c r="B2005" s="2"/>
      <c r="C2005" s="2"/>
      <c r="D2005" s="2"/>
      <c r="E2005" s="2"/>
      <c r="F2005" s="2"/>
    </row>
    <row r="2006" spans="1:6" x14ac:dyDescent="0.25">
      <c r="A2006" s="1">
        <f>+F2001+1</f>
        <v>22053501201</v>
      </c>
      <c r="B2006" s="1">
        <f>+A2013+1</f>
        <v>22053501210</v>
      </c>
      <c r="C2006" s="1"/>
      <c r="D2006" s="1"/>
      <c r="E2006" s="1">
        <f>+D2013+1</f>
        <v>22053501232</v>
      </c>
      <c r="F2006" s="1">
        <f>+E2013+1</f>
        <v>22053501243</v>
      </c>
    </row>
    <row r="2007" spans="1:6" x14ac:dyDescent="0.25">
      <c r="A2007" s="1">
        <f>+A2006+1</f>
        <v>22053501202</v>
      </c>
      <c r="B2007" s="1">
        <f t="shared" ref="B2007:F2008" si="384">+B2006+1</f>
        <v>22053501211</v>
      </c>
      <c r="C2007" s="1">
        <f>+B2013+1</f>
        <v>22053501218</v>
      </c>
      <c r="D2007" s="1">
        <f>+C2013+1</f>
        <v>22053501225</v>
      </c>
      <c r="E2007" s="1">
        <f t="shared" ref="E2007:F2007" si="385">+E2006+1</f>
        <v>22053501233</v>
      </c>
      <c r="F2007" s="1">
        <f t="shared" si="385"/>
        <v>22053501244</v>
      </c>
    </row>
    <row r="2008" spans="1:6" x14ac:dyDescent="0.25">
      <c r="A2008" s="1">
        <f>+A2007+2</f>
        <v>22053501204</v>
      </c>
      <c r="B2008" s="1">
        <f t="shared" si="384"/>
        <v>22053501212</v>
      </c>
      <c r="C2008" s="1">
        <f t="shared" si="384"/>
        <v>22053501219</v>
      </c>
      <c r="D2008" s="1">
        <f t="shared" si="384"/>
        <v>22053501226</v>
      </c>
      <c r="E2008" s="1">
        <f>+E2007+2</f>
        <v>22053501235</v>
      </c>
      <c r="F2008" s="1">
        <f t="shared" si="384"/>
        <v>22053501245</v>
      </c>
    </row>
    <row r="2009" spans="1:6" x14ac:dyDescent="0.25">
      <c r="A2009" s="1">
        <f t="shared" ref="A2009:E2013" si="386">+A2008+1</f>
        <v>22053501205</v>
      </c>
      <c r="B2009" s="1">
        <f t="shared" si="386"/>
        <v>22053501213</v>
      </c>
      <c r="C2009" s="1">
        <f t="shared" si="386"/>
        <v>22053501220</v>
      </c>
      <c r="D2009" s="1">
        <f t="shared" si="386"/>
        <v>22053501227</v>
      </c>
      <c r="E2009" s="1">
        <f t="shared" si="386"/>
        <v>22053501236</v>
      </c>
      <c r="F2009" s="1"/>
    </row>
    <row r="2010" spans="1:6" x14ac:dyDescent="0.25">
      <c r="A2010" s="1">
        <f t="shared" si="386"/>
        <v>22053501206</v>
      </c>
      <c r="B2010" s="1">
        <f t="shared" si="386"/>
        <v>22053501214</v>
      </c>
      <c r="C2010" s="1">
        <f t="shared" si="386"/>
        <v>22053501221</v>
      </c>
      <c r="D2010" s="1">
        <f t="shared" si="386"/>
        <v>22053501228</v>
      </c>
      <c r="E2010" s="1">
        <f t="shared" si="386"/>
        <v>22053501237</v>
      </c>
      <c r="F2010" s="1"/>
    </row>
    <row r="2011" spans="1:6" x14ac:dyDescent="0.25">
      <c r="A2011" s="1">
        <f t="shared" si="386"/>
        <v>22053501207</v>
      </c>
      <c r="B2011" s="1">
        <f t="shared" si="386"/>
        <v>22053501215</v>
      </c>
      <c r="C2011" s="1">
        <f t="shared" si="386"/>
        <v>22053501222</v>
      </c>
      <c r="D2011" s="1">
        <f t="shared" si="386"/>
        <v>22053501229</v>
      </c>
      <c r="E2011" s="1">
        <f t="shared" si="386"/>
        <v>22053501238</v>
      </c>
      <c r="F2011" s="1"/>
    </row>
    <row r="2012" spans="1:6" x14ac:dyDescent="0.25">
      <c r="A2012" s="1">
        <f t="shared" si="386"/>
        <v>22053501208</v>
      </c>
      <c r="B2012" s="1">
        <f t="shared" si="386"/>
        <v>22053501216</v>
      </c>
      <c r="C2012" s="1">
        <f t="shared" si="386"/>
        <v>22053501223</v>
      </c>
      <c r="D2012" s="1">
        <f t="shared" si="386"/>
        <v>22053501230</v>
      </c>
      <c r="E2012" s="1">
        <f t="shared" si="386"/>
        <v>22053501239</v>
      </c>
      <c r="F2012" s="1"/>
    </row>
    <row r="2013" spans="1:6" x14ac:dyDescent="0.25">
      <c r="A2013" s="1">
        <f t="shared" si="386"/>
        <v>22053501209</v>
      </c>
      <c r="B2013" s="1">
        <f t="shared" si="386"/>
        <v>22053501217</v>
      </c>
      <c r="C2013" s="1">
        <f t="shared" si="386"/>
        <v>22053501224</v>
      </c>
      <c r="D2013" s="1">
        <f t="shared" si="386"/>
        <v>22053501231</v>
      </c>
      <c r="E2013" s="1">
        <f>+E2012+3</f>
        <v>22053501242</v>
      </c>
      <c r="F2013" s="1"/>
    </row>
    <row r="2014" spans="1:6" x14ac:dyDescent="0.25">
      <c r="A2014" s="6"/>
      <c r="B2014" s="6"/>
      <c r="C2014" s="6"/>
      <c r="D2014" s="6"/>
      <c r="E2014" s="6"/>
      <c r="F2014" s="6"/>
    </row>
    <row r="2031" spans="1:6" ht="18.75" x14ac:dyDescent="0.3">
      <c r="A2031" s="29" t="s">
        <v>0</v>
      </c>
      <c r="B2031" s="29"/>
      <c r="C2031" s="29"/>
      <c r="D2031" s="29"/>
      <c r="E2031" s="29"/>
      <c r="F2031" s="29"/>
    </row>
    <row r="2032" spans="1:6" ht="23.25" x14ac:dyDescent="0.35">
      <c r="A2032" s="3" t="s">
        <v>52</v>
      </c>
      <c r="B2032" s="5"/>
      <c r="C2032" s="5"/>
      <c r="D2032" s="5"/>
      <c r="E2032" s="5"/>
      <c r="F2032" s="4" t="s">
        <v>18</v>
      </c>
    </row>
    <row r="2033" spans="1:6" ht="21" x14ac:dyDescent="0.35">
      <c r="A2033" s="3"/>
      <c r="B2033" s="5"/>
      <c r="C2033" s="5"/>
      <c r="D2033" s="5"/>
      <c r="E2033" s="30" t="s">
        <v>53</v>
      </c>
      <c r="F2033" s="30"/>
    </row>
    <row r="2034" spans="1:6" ht="18.75" x14ac:dyDescent="0.3">
      <c r="A2034" s="1"/>
      <c r="B2034" s="5"/>
      <c r="C2034" s="29" t="s">
        <v>1</v>
      </c>
      <c r="D2034" s="29"/>
      <c r="E2034" s="5"/>
      <c r="F2034" s="5"/>
    </row>
    <row r="2035" spans="1:6" x14ac:dyDescent="0.25">
      <c r="A2035" s="26" t="s">
        <v>54</v>
      </c>
      <c r="B2035" s="26" t="s">
        <v>54</v>
      </c>
      <c r="C2035" s="26" t="s">
        <v>54</v>
      </c>
      <c r="D2035" s="26" t="s">
        <v>54</v>
      </c>
      <c r="E2035" s="26" t="s">
        <v>54</v>
      </c>
      <c r="F2035" s="26" t="s">
        <v>54</v>
      </c>
    </row>
    <row r="2036" spans="1:6" x14ac:dyDescent="0.25">
      <c r="A2036" s="2">
        <v>6967001008</v>
      </c>
      <c r="B2036" s="2">
        <v>6967001001</v>
      </c>
      <c r="C2036" s="2">
        <v>6967001008</v>
      </c>
      <c r="D2036" s="2">
        <v>6967001001</v>
      </c>
      <c r="E2036" s="2">
        <v>6967001008</v>
      </c>
      <c r="F2036" s="2">
        <v>6967001001</v>
      </c>
    </row>
    <row r="2037" spans="1:6" x14ac:dyDescent="0.25">
      <c r="A2037" s="1">
        <v>22053504002</v>
      </c>
      <c r="B2037" s="1">
        <v>22053504034</v>
      </c>
      <c r="C2037" s="1">
        <f>+A2044+2</f>
        <v>22053504016</v>
      </c>
      <c r="D2037" s="1">
        <f>+B2044+1</f>
        <v>22053516046</v>
      </c>
      <c r="E2037" s="1">
        <f>+C2044+1</f>
        <v>22053504030</v>
      </c>
      <c r="F2037" s="21">
        <v>22053563015</v>
      </c>
    </row>
    <row r="2038" spans="1:6" x14ac:dyDescent="0.25">
      <c r="A2038" s="1">
        <f>+A2037+1</f>
        <v>22053504003</v>
      </c>
      <c r="B2038" s="1">
        <f>+B2037+56</f>
        <v>22053504090</v>
      </c>
      <c r="C2038" s="1">
        <f>+C2037+2</f>
        <v>22053504018</v>
      </c>
      <c r="D2038" s="21">
        <v>22053527005</v>
      </c>
      <c r="E2038" s="1">
        <f t="shared" ref="B2038:E2044" si="387">+E2037+1</f>
        <v>22053504031</v>
      </c>
      <c r="F2038" s="1">
        <f>+F2037+12</f>
        <v>22053563027</v>
      </c>
    </row>
    <row r="2039" spans="1:6" x14ac:dyDescent="0.25">
      <c r="A2039" s="1">
        <f t="shared" ref="A2039:A2043" si="388">+A2038+1</f>
        <v>22053504004</v>
      </c>
      <c r="B2039" s="21">
        <v>22053511002</v>
      </c>
      <c r="C2039" s="1">
        <f>+C2038+4</f>
        <v>22053504022</v>
      </c>
      <c r="D2039" s="1">
        <f>+D2038+40</f>
        <v>22053527045</v>
      </c>
      <c r="E2039" s="1">
        <f t="shared" si="387"/>
        <v>22053504032</v>
      </c>
      <c r="F2039" s="1">
        <f>+F2038+9</f>
        <v>22053563036</v>
      </c>
    </row>
    <row r="2040" spans="1:6" x14ac:dyDescent="0.25">
      <c r="A2040" s="1">
        <f t="shared" si="388"/>
        <v>22053504005</v>
      </c>
      <c r="B2040" s="1">
        <f t="shared" si="387"/>
        <v>22053511003</v>
      </c>
      <c r="C2040" s="1">
        <f t="shared" si="387"/>
        <v>22053504023</v>
      </c>
      <c r="D2040" s="1">
        <f>+D2039+9</f>
        <v>22053527054</v>
      </c>
      <c r="E2040" s="1">
        <f t="shared" si="387"/>
        <v>22053504033</v>
      </c>
      <c r="F2040" s="21">
        <v>22053568035</v>
      </c>
    </row>
    <row r="2041" spans="1:6" x14ac:dyDescent="0.25">
      <c r="A2041" s="1">
        <f>+A2040+3</f>
        <v>22053504008</v>
      </c>
      <c r="B2041" s="1">
        <f>+B2040+2</f>
        <v>22053511005</v>
      </c>
      <c r="C2041" s="1">
        <f t="shared" si="387"/>
        <v>22053504024</v>
      </c>
      <c r="D2041" s="1">
        <f>+D2040+3</f>
        <v>22053527057</v>
      </c>
      <c r="E2041" s="1">
        <f>+E2040+3</f>
        <v>22053504036</v>
      </c>
      <c r="F2041" s="1">
        <f>+F2040+5</f>
        <v>22053568040</v>
      </c>
    </row>
    <row r="2042" spans="1:6" x14ac:dyDescent="0.25">
      <c r="A2042" s="1">
        <f t="shared" si="388"/>
        <v>22053504009</v>
      </c>
      <c r="B2042" s="1">
        <f>+B2041+47</f>
        <v>22053511052</v>
      </c>
      <c r="C2042" s="1">
        <f>+C2041+3</f>
        <v>22053504027</v>
      </c>
      <c r="D2042" s="1">
        <f t="shared" si="387"/>
        <v>22053527058</v>
      </c>
      <c r="E2042" s="1">
        <f>+E2041+2</f>
        <v>22053504038</v>
      </c>
      <c r="F2042" s="21">
        <v>22053570025</v>
      </c>
    </row>
    <row r="2043" spans="1:6" x14ac:dyDescent="0.25">
      <c r="A2043" s="1">
        <f t="shared" si="388"/>
        <v>22053504010</v>
      </c>
      <c r="B2043" s="1">
        <f>+B2042+2</f>
        <v>22053511054</v>
      </c>
      <c r="C2043" s="1">
        <f t="shared" si="387"/>
        <v>22053504028</v>
      </c>
      <c r="D2043" s="1">
        <f>+D2042+19</f>
        <v>22053527077</v>
      </c>
      <c r="E2043" s="1">
        <f>+E2042+2</f>
        <v>22053504040</v>
      </c>
      <c r="F2043" s="1">
        <f>+F2042+28</f>
        <v>22053570053</v>
      </c>
    </row>
    <row r="2044" spans="1:6" x14ac:dyDescent="0.25">
      <c r="A2044" s="1">
        <f>+A2043+4</f>
        <v>22053504014</v>
      </c>
      <c r="B2044" s="21">
        <v>22053516045</v>
      </c>
      <c r="C2044" s="1">
        <f t="shared" si="387"/>
        <v>22053504029</v>
      </c>
      <c r="D2044" s="21">
        <v>22053529009</v>
      </c>
      <c r="E2044" s="1">
        <f>+E2043+2</f>
        <v>22053504042</v>
      </c>
      <c r="F2044" s="1">
        <f>+F2043+5</f>
        <v>22053570058</v>
      </c>
    </row>
    <row r="2045" spans="1:6" x14ac:dyDescent="0.25">
      <c r="A2045" s="1"/>
      <c r="B2045" s="1"/>
      <c r="C2045" s="1"/>
      <c r="D2045" s="1"/>
      <c r="E2045" s="1"/>
      <c r="F2045" s="1"/>
    </row>
    <row r="2046" spans="1:6" ht="18.75" x14ac:dyDescent="0.3">
      <c r="A2046" s="1"/>
      <c r="B2046" s="5"/>
      <c r="C2046" s="29" t="s">
        <v>2</v>
      </c>
      <c r="D2046" s="29"/>
      <c r="E2046" s="5"/>
      <c r="F2046" s="5"/>
    </row>
    <row r="2047" spans="1:6" x14ac:dyDescent="0.25">
      <c r="A2047" s="26" t="s">
        <v>54</v>
      </c>
      <c r="B2047" s="26" t="s">
        <v>54</v>
      </c>
      <c r="C2047" s="26" t="s">
        <v>54</v>
      </c>
      <c r="D2047" s="26" t="s">
        <v>54</v>
      </c>
      <c r="E2047" s="26" t="s">
        <v>54</v>
      </c>
      <c r="F2047" s="26" t="s">
        <v>54</v>
      </c>
    </row>
    <row r="2048" spans="1:6" x14ac:dyDescent="0.25">
      <c r="A2048" s="2">
        <v>6967001008</v>
      </c>
      <c r="B2048" s="2">
        <v>6967001006</v>
      </c>
      <c r="C2048" s="2">
        <v>6967001008</v>
      </c>
      <c r="D2048" s="2">
        <v>6967001006</v>
      </c>
      <c r="E2048" s="2">
        <v>6967001008</v>
      </c>
      <c r="F2048" s="2">
        <v>6967001006</v>
      </c>
    </row>
    <row r="2049" spans="1:6" x14ac:dyDescent="0.25">
      <c r="A2049" s="1">
        <f>+E2044+1</f>
        <v>22053504043</v>
      </c>
      <c r="B2049" s="1">
        <v>22053504047</v>
      </c>
      <c r="C2049" s="1">
        <f>+A2056+9</f>
        <v>22053504062</v>
      </c>
      <c r="D2049" s="21">
        <v>22053511001</v>
      </c>
      <c r="E2049" s="1">
        <f>+C2056+2</f>
        <v>22053504075</v>
      </c>
      <c r="F2049" s="1">
        <f>+D2056+4</f>
        <v>22053518042</v>
      </c>
    </row>
    <row r="2050" spans="1:6" x14ac:dyDescent="0.25">
      <c r="A2050" s="1">
        <f>+A2049+1</f>
        <v>22053504044</v>
      </c>
      <c r="B2050" s="1">
        <f>+B2049+38</f>
        <v>22053504085</v>
      </c>
      <c r="C2050" s="1">
        <f>+C2049+2</f>
        <v>22053504064</v>
      </c>
      <c r="D2050" s="1">
        <f>+D2049+56</f>
        <v>22053511057</v>
      </c>
      <c r="E2050" s="1">
        <f>+E2049+2</f>
        <v>22053504077</v>
      </c>
      <c r="F2050" s="21">
        <v>22053527010</v>
      </c>
    </row>
    <row r="2051" spans="1:6" x14ac:dyDescent="0.25">
      <c r="A2051" s="1">
        <f t="shared" ref="A2051:A2056" si="389">+A2050+1</f>
        <v>22053504045</v>
      </c>
      <c r="B2051" s="1">
        <f>+B2050+12</f>
        <v>22053504097</v>
      </c>
      <c r="C2051" s="1">
        <f t="shared" ref="C2051:C2054" si="390">+C2050+1</f>
        <v>22053504065</v>
      </c>
      <c r="D2051" s="21">
        <v>22053516021</v>
      </c>
      <c r="E2051" s="1">
        <f t="shared" ref="E2051:F2056" si="391">+E2050+1</f>
        <v>22053504078</v>
      </c>
      <c r="F2051" s="1">
        <f>+F2050+8</f>
        <v>22053527018</v>
      </c>
    </row>
    <row r="2052" spans="1:6" x14ac:dyDescent="0.25">
      <c r="A2052" s="1">
        <f t="shared" si="389"/>
        <v>22053504046</v>
      </c>
      <c r="B2052" s="1">
        <f>+B2051+25</f>
        <v>22053504122</v>
      </c>
      <c r="C2052" s="1">
        <f t="shared" si="390"/>
        <v>22053504066</v>
      </c>
      <c r="D2052" s="21">
        <v>22053518002</v>
      </c>
      <c r="E2052" s="1">
        <f t="shared" si="391"/>
        <v>22053504079</v>
      </c>
      <c r="F2052" s="1">
        <f t="shared" si="391"/>
        <v>22053527019</v>
      </c>
    </row>
    <row r="2053" spans="1:6" x14ac:dyDescent="0.25">
      <c r="A2053" s="1">
        <f>+A2052+4</f>
        <v>22053504050</v>
      </c>
      <c r="B2053" s="1">
        <f>+B2052+34</f>
        <v>22053504156</v>
      </c>
      <c r="C2053" s="1">
        <f t="shared" si="390"/>
        <v>22053504067</v>
      </c>
      <c r="D2053" s="1">
        <f>+D2052+2</f>
        <v>22053518004</v>
      </c>
      <c r="E2053" s="1">
        <f t="shared" si="391"/>
        <v>22053504080</v>
      </c>
      <c r="F2053" s="1">
        <f>+F2052+2</f>
        <v>22053527021</v>
      </c>
    </row>
    <row r="2054" spans="1:6" x14ac:dyDescent="0.25">
      <c r="A2054" s="1">
        <f t="shared" si="389"/>
        <v>22053504051</v>
      </c>
      <c r="B2054" s="1">
        <f>+B2053+39</f>
        <v>22053504195</v>
      </c>
      <c r="C2054" s="1">
        <f t="shared" si="390"/>
        <v>22053504068</v>
      </c>
      <c r="D2054" s="1">
        <f>+D2053+26</f>
        <v>22053518030</v>
      </c>
      <c r="E2054" s="1">
        <f t="shared" si="391"/>
        <v>22053504081</v>
      </c>
      <c r="F2054" s="1">
        <f>+F2053+4</f>
        <v>22053527025</v>
      </c>
    </row>
    <row r="2055" spans="1:6" x14ac:dyDescent="0.25">
      <c r="A2055" s="1">
        <f t="shared" si="389"/>
        <v>22053504052</v>
      </c>
      <c r="B2055" s="21">
        <v>22053510001</v>
      </c>
      <c r="C2055" s="1">
        <f>+C2054+3</f>
        <v>22053504071</v>
      </c>
      <c r="D2055" s="1">
        <f>+D2054+3</f>
        <v>22053518033</v>
      </c>
      <c r="E2055" s="1">
        <f t="shared" si="391"/>
        <v>22053504082</v>
      </c>
      <c r="F2055" s="1">
        <f>+F2054+5</f>
        <v>22053527030</v>
      </c>
    </row>
    <row r="2056" spans="1:6" x14ac:dyDescent="0.25">
      <c r="A2056" s="1">
        <f t="shared" si="389"/>
        <v>22053504053</v>
      </c>
      <c r="B2056" s="1">
        <f>+B2055+20</f>
        <v>22053510021</v>
      </c>
      <c r="C2056" s="1">
        <f>+C2055+2</f>
        <v>22053504073</v>
      </c>
      <c r="D2056" s="1">
        <f>+D2055+5</f>
        <v>22053518038</v>
      </c>
      <c r="E2056" s="1">
        <f t="shared" si="391"/>
        <v>22053504083</v>
      </c>
      <c r="F2056" s="1">
        <f>+F2055+4</f>
        <v>22053527034</v>
      </c>
    </row>
    <row r="2057" spans="1:6" x14ac:dyDescent="0.25">
      <c r="A2057" s="1"/>
      <c r="B2057" s="1"/>
      <c r="C2057" s="1"/>
      <c r="D2057" s="1"/>
      <c r="E2057" s="1"/>
      <c r="F2057" s="1"/>
    </row>
    <row r="2058" spans="1:6" ht="18.75" x14ac:dyDescent="0.3">
      <c r="A2058" s="1"/>
      <c r="B2058" s="5"/>
      <c r="C2058" s="29" t="s">
        <v>3</v>
      </c>
      <c r="D2058" s="29"/>
      <c r="E2058" s="5"/>
      <c r="F2058" s="5"/>
    </row>
    <row r="2059" spans="1:6" x14ac:dyDescent="0.25">
      <c r="A2059" s="26" t="s">
        <v>54</v>
      </c>
      <c r="B2059" s="26" t="s">
        <v>54</v>
      </c>
      <c r="C2059" s="26" t="s">
        <v>54</v>
      </c>
      <c r="D2059" s="26" t="s">
        <v>54</v>
      </c>
      <c r="E2059" s="26" t="s">
        <v>54</v>
      </c>
      <c r="F2059" s="26" t="s">
        <v>54</v>
      </c>
    </row>
    <row r="2060" spans="1:6" x14ac:dyDescent="0.25">
      <c r="A2060" s="2">
        <v>6967001008</v>
      </c>
      <c r="B2060" s="2">
        <v>6967001006</v>
      </c>
      <c r="C2060" s="2">
        <v>6967001008</v>
      </c>
      <c r="D2060" s="2">
        <v>6967001007</v>
      </c>
      <c r="E2060" s="2">
        <v>6967001008</v>
      </c>
      <c r="F2060" s="2">
        <v>6967001007</v>
      </c>
    </row>
    <row r="2061" spans="1:6" x14ac:dyDescent="0.25">
      <c r="A2061" s="1">
        <f>+E2056+1</f>
        <v>22053504084</v>
      </c>
      <c r="B2061" s="1">
        <f>+F2056+6</f>
        <v>22053527040</v>
      </c>
      <c r="C2061" s="1">
        <f>+A2068+5</f>
        <v>22053504104</v>
      </c>
      <c r="D2061" s="1">
        <v>22053504015</v>
      </c>
      <c r="E2061" s="1">
        <f>+C2068+1</f>
        <v>22053504115</v>
      </c>
      <c r="F2061" s="1">
        <f>+D2068+22</f>
        <v>22053511055</v>
      </c>
    </row>
    <row r="2062" spans="1:6" x14ac:dyDescent="0.25">
      <c r="A2062" s="1">
        <f>+A2061+2</f>
        <v>22053504086</v>
      </c>
      <c r="B2062" s="1">
        <f>+B2061+19</f>
        <v>22053527059</v>
      </c>
      <c r="C2062" s="1">
        <f>+C2061+2</f>
        <v>22053504106</v>
      </c>
      <c r="D2062" s="21">
        <v>22053510029</v>
      </c>
      <c r="E2062" s="1">
        <f>+E2061+2</f>
        <v>22053504117</v>
      </c>
      <c r="F2062" s="1">
        <f>+F2061+4</f>
        <v>22053511059</v>
      </c>
    </row>
    <row r="2063" spans="1:6" x14ac:dyDescent="0.25">
      <c r="A2063" s="1">
        <f>+A2062+2</f>
        <v>22053504088</v>
      </c>
      <c r="B2063" s="1">
        <f>+B2062+2</f>
        <v>22053527061</v>
      </c>
      <c r="C2063" s="1">
        <f t="shared" ref="C2063:C2067" si="392">+C2062+1</f>
        <v>22053504107</v>
      </c>
      <c r="D2063" s="1">
        <f>+D2062+6</f>
        <v>22053510035</v>
      </c>
      <c r="E2063" s="1">
        <f t="shared" ref="E2063:F2068" si="393">+E2062+1</f>
        <v>22053504118</v>
      </c>
      <c r="F2063" s="1">
        <f t="shared" si="393"/>
        <v>22053511060</v>
      </c>
    </row>
    <row r="2064" spans="1:6" x14ac:dyDescent="0.25">
      <c r="A2064" s="1">
        <f t="shared" ref="A2064:A2066" si="394">+A2063+1</f>
        <v>22053504089</v>
      </c>
      <c r="B2064" s="1">
        <f>+B2063+5</f>
        <v>22053527066</v>
      </c>
      <c r="C2064" s="1">
        <f t="shared" si="392"/>
        <v>22053504108</v>
      </c>
      <c r="D2064" s="1">
        <f>+D2063+3</f>
        <v>22053510038</v>
      </c>
      <c r="E2064" s="1">
        <f t="shared" si="393"/>
        <v>22053504119</v>
      </c>
      <c r="F2064" s="1">
        <f>+F2063+15</f>
        <v>22053511075</v>
      </c>
    </row>
    <row r="2065" spans="1:6" x14ac:dyDescent="0.25">
      <c r="A2065" s="1">
        <f>+A2064+4</f>
        <v>22053504093</v>
      </c>
      <c r="B2065" s="21">
        <v>22053568022</v>
      </c>
      <c r="C2065" s="1">
        <f>+C2064+2</f>
        <v>22053504110</v>
      </c>
      <c r="D2065" s="1">
        <f>+D2064+6</f>
        <v>22053510044</v>
      </c>
      <c r="E2065" s="1">
        <f>+E2064+2</f>
        <v>22053504121</v>
      </c>
      <c r="F2065" s="21">
        <v>22053516012</v>
      </c>
    </row>
    <row r="2066" spans="1:6" x14ac:dyDescent="0.25">
      <c r="A2066" s="1">
        <f t="shared" si="394"/>
        <v>22053504094</v>
      </c>
      <c r="B2066" s="21">
        <v>22053570021</v>
      </c>
      <c r="C2066" s="1">
        <f t="shared" si="392"/>
        <v>22053504111</v>
      </c>
      <c r="D2066" s="21">
        <v>22053511013</v>
      </c>
      <c r="E2066" s="1">
        <f>+E2065+2</f>
        <v>22053504123</v>
      </c>
      <c r="F2066" s="1">
        <f>+F2065+4</f>
        <v>22053516016</v>
      </c>
    </row>
    <row r="2067" spans="1:6" x14ac:dyDescent="0.25">
      <c r="A2067" s="1">
        <f>+A2066+2</f>
        <v>22053504096</v>
      </c>
      <c r="B2067" s="1">
        <f>+B2066+22</f>
        <v>22053570043</v>
      </c>
      <c r="C2067" s="1">
        <f t="shared" si="392"/>
        <v>22053504112</v>
      </c>
      <c r="D2067" s="1">
        <f>+D2066+6</f>
        <v>22053511019</v>
      </c>
      <c r="E2067" s="1">
        <f>+E2066+2</f>
        <v>22053504125</v>
      </c>
      <c r="F2067" s="1">
        <f>+F2066+17</f>
        <v>22053516033</v>
      </c>
    </row>
    <row r="2068" spans="1:6" x14ac:dyDescent="0.25">
      <c r="A2068" s="1">
        <f>+A2067+3</f>
        <v>22053504099</v>
      </c>
      <c r="B2068" s="21">
        <v>22053587003</v>
      </c>
      <c r="C2068" s="1">
        <f>+C2067+2</f>
        <v>22053504114</v>
      </c>
      <c r="D2068" s="1">
        <f>+D2067+14</f>
        <v>22053511033</v>
      </c>
      <c r="E2068" s="1">
        <f t="shared" si="393"/>
        <v>22053504126</v>
      </c>
      <c r="F2068" s="21">
        <v>22053518011</v>
      </c>
    </row>
    <row r="2069" spans="1:6" x14ac:dyDescent="0.25">
      <c r="A2069" s="1"/>
      <c r="B2069" s="1"/>
      <c r="C2069" s="1"/>
      <c r="D2069" s="1"/>
      <c r="E2069" s="1"/>
      <c r="F2069" s="1"/>
    </row>
    <row r="2070" spans="1:6" ht="18.75" x14ac:dyDescent="0.3">
      <c r="A2070" s="1"/>
      <c r="B2070" s="5"/>
      <c r="C2070" s="29" t="s">
        <v>4</v>
      </c>
      <c r="D2070" s="29"/>
      <c r="E2070" s="5"/>
      <c r="F2070" s="5"/>
    </row>
    <row r="2071" spans="1:6" x14ac:dyDescent="0.25">
      <c r="A2071" s="26" t="s">
        <v>54</v>
      </c>
      <c r="B2071" s="26" t="s">
        <v>54</v>
      </c>
      <c r="C2071" s="26" t="s">
        <v>54</v>
      </c>
      <c r="D2071" s="26" t="s">
        <v>54</v>
      </c>
      <c r="E2071" s="26" t="s">
        <v>54</v>
      </c>
      <c r="F2071" s="26" t="s">
        <v>54</v>
      </c>
    </row>
    <row r="2072" spans="1:6" x14ac:dyDescent="0.25">
      <c r="A2072" s="2">
        <v>6967001008</v>
      </c>
      <c r="B2072" s="2">
        <v>6967001007</v>
      </c>
      <c r="C2072" s="2">
        <v>6967001008</v>
      </c>
      <c r="D2072" s="2">
        <v>6967001007</v>
      </c>
      <c r="E2072" s="2">
        <v>6967001008</v>
      </c>
      <c r="F2072" s="2">
        <v>6967001010</v>
      </c>
    </row>
    <row r="2073" spans="1:6" x14ac:dyDescent="0.25">
      <c r="A2073" s="1">
        <f>+E2068+2</f>
        <v>22053504128</v>
      </c>
      <c r="B2073" s="1">
        <f>+F2068+8</f>
        <v>22053518019</v>
      </c>
      <c r="C2073" s="1">
        <f>+A2080+1</f>
        <v>22053504142</v>
      </c>
      <c r="D2073" s="21">
        <v>22053568004</v>
      </c>
      <c r="E2073" s="1">
        <f>+C2080+1</f>
        <v>22053504155</v>
      </c>
      <c r="F2073" s="1">
        <f>+D2082+2</f>
        <v>22053510041</v>
      </c>
    </row>
    <row r="2074" spans="1:6" x14ac:dyDescent="0.25">
      <c r="A2074" s="1">
        <f>+A2073+2</f>
        <v>22053504130</v>
      </c>
      <c r="B2074" s="1">
        <f>+B2073+2</f>
        <v>22053518021</v>
      </c>
      <c r="C2074" s="1">
        <f>+C2073+1</f>
        <v>22053504143</v>
      </c>
      <c r="D2074" s="21">
        <v>22053570046</v>
      </c>
      <c r="E2074" s="1">
        <f>+E2073+3</f>
        <v>22053504158</v>
      </c>
      <c r="F2074" s="21">
        <v>22053511024</v>
      </c>
    </row>
    <row r="2075" spans="1:6" x14ac:dyDescent="0.25">
      <c r="A2075" s="1">
        <f t="shared" ref="A2075:C2079" si="395">+A2074+1</f>
        <v>22053504131</v>
      </c>
      <c r="B2075" s="1">
        <f>+B2074+14</f>
        <v>22053518035</v>
      </c>
      <c r="C2075" s="1">
        <f>+C2074+2</f>
        <v>22053504145</v>
      </c>
      <c r="D2075" s="26" t="s">
        <v>54</v>
      </c>
      <c r="E2075" s="1">
        <f t="shared" ref="E2075:F2080" si="396">+E2074+1</f>
        <v>22053504159</v>
      </c>
      <c r="F2075" s="1">
        <f>+F2074+38</f>
        <v>22053511062</v>
      </c>
    </row>
    <row r="2076" spans="1:6" x14ac:dyDescent="0.25">
      <c r="A2076" s="1">
        <f t="shared" si="395"/>
        <v>22053504132</v>
      </c>
      <c r="B2076" s="21">
        <v>22053527033</v>
      </c>
      <c r="C2076" s="1">
        <f>+C2075+2</f>
        <v>22053504147</v>
      </c>
      <c r="D2076" s="2">
        <v>6967001010</v>
      </c>
      <c r="E2076" s="1">
        <f t="shared" si="396"/>
        <v>22053504160</v>
      </c>
      <c r="F2076" s="21">
        <v>22053516001</v>
      </c>
    </row>
    <row r="2077" spans="1:6" x14ac:dyDescent="0.25">
      <c r="A2077" s="1">
        <f t="shared" si="395"/>
        <v>22053504133</v>
      </c>
      <c r="B2077" s="1">
        <f>+B2076+36</f>
        <v>22053527069</v>
      </c>
      <c r="C2077" s="1">
        <f>+C2076+3</f>
        <v>22053504150</v>
      </c>
      <c r="D2077" s="1">
        <v>22053504124</v>
      </c>
      <c r="E2077" s="1">
        <f t="shared" si="396"/>
        <v>22053504161</v>
      </c>
      <c r="F2077" s="1">
        <f t="shared" si="396"/>
        <v>22053516002</v>
      </c>
    </row>
    <row r="2078" spans="1:6" x14ac:dyDescent="0.25">
      <c r="A2078" s="1">
        <f t="shared" si="395"/>
        <v>22053504134</v>
      </c>
      <c r="B2078" s="1">
        <f t="shared" si="395"/>
        <v>22053527070</v>
      </c>
      <c r="C2078" s="1">
        <f t="shared" si="395"/>
        <v>22053504151</v>
      </c>
      <c r="D2078" s="1">
        <f>+D2077+55</f>
        <v>22053504179</v>
      </c>
      <c r="E2078" s="1">
        <f>+E2077+2</f>
        <v>22053504163</v>
      </c>
      <c r="F2078" s="1">
        <f>+F2077+6</f>
        <v>22053516008</v>
      </c>
    </row>
    <row r="2079" spans="1:6" x14ac:dyDescent="0.25">
      <c r="A2079" s="1">
        <f t="shared" si="395"/>
        <v>22053504135</v>
      </c>
      <c r="B2079" s="21">
        <v>22053563021</v>
      </c>
      <c r="C2079" s="1">
        <f t="shared" si="395"/>
        <v>22053504152</v>
      </c>
      <c r="D2079" s="1">
        <f>+D2078+34</f>
        <v>22053504213</v>
      </c>
      <c r="E2079" s="1">
        <f t="shared" si="396"/>
        <v>22053504164</v>
      </c>
      <c r="F2079" s="1">
        <f>+F2078+6</f>
        <v>22053516014</v>
      </c>
    </row>
    <row r="2080" spans="1:6" x14ac:dyDescent="0.25">
      <c r="A2080" s="1">
        <f>+A2079+6</f>
        <v>22053504141</v>
      </c>
      <c r="B2080" s="27">
        <f>+B2079+13</f>
        <v>22053563034</v>
      </c>
      <c r="C2080" s="1">
        <f>+C2079+2</f>
        <v>22053504154</v>
      </c>
      <c r="D2080" s="1">
        <f>+D2079+8</f>
        <v>22053504221</v>
      </c>
      <c r="E2080" s="1">
        <f t="shared" si="396"/>
        <v>22053504165</v>
      </c>
      <c r="F2080" s="1">
        <f>+F2079+3</f>
        <v>22053516017</v>
      </c>
    </row>
    <row r="2081" spans="1:6" x14ac:dyDescent="0.25">
      <c r="A2081" s="1"/>
      <c r="B2081" s="27"/>
      <c r="C2081" s="1"/>
      <c r="D2081" s="21">
        <v>22053510020</v>
      </c>
      <c r="E2081" s="1"/>
      <c r="F2081" s="1"/>
    </row>
    <row r="2082" spans="1:6" x14ac:dyDescent="0.25">
      <c r="A2082" s="1"/>
      <c r="B2082" s="27"/>
      <c r="C2082" s="1"/>
      <c r="D2082" s="1">
        <f>+D2081+19</f>
        <v>22053510039</v>
      </c>
      <c r="E2082" s="1"/>
      <c r="F2082" s="1"/>
    </row>
    <row r="2083" spans="1:6" x14ac:dyDescent="0.25">
      <c r="A2083" s="1"/>
      <c r="B2083" s="1"/>
      <c r="C2083" s="1"/>
      <c r="D2083" s="1"/>
      <c r="E2083" s="1"/>
      <c r="F2083" s="1"/>
    </row>
    <row r="2084" spans="1:6" ht="18.75" x14ac:dyDescent="0.3">
      <c r="A2084" s="1"/>
      <c r="B2084" s="5"/>
      <c r="C2084" s="29" t="s">
        <v>5</v>
      </c>
      <c r="D2084" s="29"/>
      <c r="E2084" s="5"/>
      <c r="F2084" s="5"/>
    </row>
    <row r="2085" spans="1:6" x14ac:dyDescent="0.25">
      <c r="A2085" s="26" t="s">
        <v>54</v>
      </c>
      <c r="B2085" s="26" t="s">
        <v>54</v>
      </c>
      <c r="C2085" s="26" t="s">
        <v>54</v>
      </c>
      <c r="D2085" s="26" t="s">
        <v>54</v>
      </c>
      <c r="E2085" s="26" t="s">
        <v>54</v>
      </c>
      <c r="F2085" s="26" t="s">
        <v>54</v>
      </c>
    </row>
    <row r="2086" spans="1:6" x14ac:dyDescent="0.25">
      <c r="A2086" s="2">
        <v>6967001008</v>
      </c>
      <c r="B2086" s="2">
        <v>6967001010</v>
      </c>
      <c r="C2086" s="2">
        <v>6967001008</v>
      </c>
      <c r="D2086" s="2">
        <v>6967001010</v>
      </c>
      <c r="E2086" s="2">
        <v>6967001008</v>
      </c>
      <c r="F2086" s="2">
        <v>6967001010</v>
      </c>
    </row>
    <row r="2087" spans="1:6" x14ac:dyDescent="0.25">
      <c r="A2087" s="1">
        <f>+E2080+1</f>
        <v>22053504166</v>
      </c>
      <c r="B2087" s="1">
        <f>+F2080+1</f>
        <v>22053516018</v>
      </c>
      <c r="C2087" s="1">
        <f>+A2094+5</f>
        <v>22053504183</v>
      </c>
      <c r="D2087" s="1">
        <f>+B2094+17</f>
        <v>22053518020</v>
      </c>
      <c r="E2087" s="1">
        <f>+C2094+1</f>
        <v>22053504197</v>
      </c>
      <c r="F2087" s="21">
        <v>22053529004</v>
      </c>
    </row>
    <row r="2088" spans="1:6" x14ac:dyDescent="0.25">
      <c r="A2088" s="1">
        <f>+A2087+1</f>
        <v>22053504167</v>
      </c>
      <c r="B2088" s="1">
        <f>+B2087+6</f>
        <v>22053516024</v>
      </c>
      <c r="C2088" s="1">
        <f>+C2087+1</f>
        <v>22053504184</v>
      </c>
      <c r="D2088" s="1">
        <f>+D2087+12</f>
        <v>22053518032</v>
      </c>
      <c r="E2088" s="1">
        <f t="shared" ref="E2088:E2089" si="397">+E2087+1</f>
        <v>22053504198</v>
      </c>
      <c r="F2088" s="1">
        <f>+F2087+2</f>
        <v>22053529006</v>
      </c>
    </row>
    <row r="2089" spans="1:6" x14ac:dyDescent="0.25">
      <c r="A2089" s="1">
        <f t="shared" ref="A2089:A2093" si="398">+A2088+1</f>
        <v>22053504168</v>
      </c>
      <c r="B2089" s="1">
        <f>+B2088+1</f>
        <v>22053516025</v>
      </c>
      <c r="C2089" s="1">
        <f>+C2088+2</f>
        <v>22053504186</v>
      </c>
      <c r="D2089" s="1">
        <f>+D2088+11</f>
        <v>22053518043</v>
      </c>
      <c r="E2089" s="1">
        <f t="shared" si="397"/>
        <v>22053504199</v>
      </c>
      <c r="F2089" s="1">
        <f>+F2088+6</f>
        <v>22053529012</v>
      </c>
    </row>
    <row r="2090" spans="1:6" x14ac:dyDescent="0.25">
      <c r="A2090" s="1">
        <f>+A2089+2</f>
        <v>22053504170</v>
      </c>
      <c r="B2090" s="1">
        <f>+B2089+6</f>
        <v>22053516031</v>
      </c>
      <c r="C2090" s="1">
        <f>+C2089+2</f>
        <v>22053504188</v>
      </c>
      <c r="D2090" s="1">
        <f>+D2089+3</f>
        <v>22053518046</v>
      </c>
      <c r="E2090" s="1">
        <f>+E2089+2</f>
        <v>22053504201</v>
      </c>
      <c r="F2090" s="21">
        <v>22053568038</v>
      </c>
    </row>
    <row r="2091" spans="1:6" x14ac:dyDescent="0.25">
      <c r="A2091" s="1">
        <f t="shared" si="398"/>
        <v>22053504171</v>
      </c>
      <c r="B2091" s="1">
        <f>+B2090+9</f>
        <v>22053516040</v>
      </c>
      <c r="C2091" s="1">
        <f>+C2090+2</f>
        <v>22053504190</v>
      </c>
      <c r="D2091" s="21">
        <v>22053527026</v>
      </c>
      <c r="E2091" s="1">
        <f>+E2090+8</f>
        <v>22053504209</v>
      </c>
      <c r="F2091" s="21">
        <v>22053570036</v>
      </c>
    </row>
    <row r="2092" spans="1:6" x14ac:dyDescent="0.25">
      <c r="A2092" s="1">
        <f>+A2091+3</f>
        <v>22053504174</v>
      </c>
      <c r="B2092" s="1">
        <f>+B2091+2</f>
        <v>22053516042</v>
      </c>
      <c r="C2092" s="1">
        <f t="shared" ref="C2092" si="399">+C2091+1</f>
        <v>22053504191</v>
      </c>
      <c r="D2092" s="1">
        <f>+D2091+24+21</f>
        <v>22053527071</v>
      </c>
      <c r="E2092" s="1">
        <f>+E2091+6</f>
        <v>22053504215</v>
      </c>
      <c r="F2092" s="21">
        <v>22053587023</v>
      </c>
    </row>
    <row r="2093" spans="1:6" x14ac:dyDescent="0.25">
      <c r="A2093" s="1">
        <f t="shared" si="398"/>
        <v>22053504175</v>
      </c>
      <c r="B2093" s="1">
        <f>+B2092+6</f>
        <v>22053516048</v>
      </c>
      <c r="C2093" s="1">
        <f>+C2092+2</f>
        <v>22053504193</v>
      </c>
      <c r="D2093" s="1">
        <f>+D2092+4</f>
        <v>22053527075</v>
      </c>
      <c r="E2093" s="1">
        <f>+E2092+2</f>
        <v>22053504217</v>
      </c>
      <c r="F2093" s="1">
        <f>+F2092+9</f>
        <v>22053587032</v>
      </c>
    </row>
    <row r="2094" spans="1:6" x14ac:dyDescent="0.25">
      <c r="A2094" s="1">
        <f>+A2093+3</f>
        <v>22053504178</v>
      </c>
      <c r="B2094" s="21">
        <v>22053518003</v>
      </c>
      <c r="C2094" s="1">
        <f>+C2093+3</f>
        <v>22053504196</v>
      </c>
      <c r="D2094" s="1">
        <f>+D2093+1</f>
        <v>22053527076</v>
      </c>
      <c r="E2094" s="1">
        <f>+E2093+2</f>
        <v>22053504219</v>
      </c>
      <c r="F2094" s="1">
        <f>+F2093+5</f>
        <v>22053587037</v>
      </c>
    </row>
    <row r="2095" spans="1:6" x14ac:dyDescent="0.25">
      <c r="A2095" s="1"/>
      <c r="B2095" s="1"/>
      <c r="C2095" s="1"/>
      <c r="D2095" s="1"/>
      <c r="E2095" s="1"/>
      <c r="F2095" s="1"/>
    </row>
    <row r="2096" spans="1:6" ht="18.75" x14ac:dyDescent="0.3">
      <c r="A2096" s="1"/>
      <c r="B2096" s="5"/>
      <c r="C2096" s="29" t="s">
        <v>6</v>
      </c>
      <c r="D2096" s="29"/>
      <c r="E2096" s="5"/>
      <c r="F2096" s="5"/>
    </row>
    <row r="2097" spans="1:6" x14ac:dyDescent="0.25">
      <c r="A2097" s="26" t="s">
        <v>54</v>
      </c>
      <c r="B2097" s="26" t="s">
        <v>54</v>
      </c>
      <c r="C2097" s="26" t="s">
        <v>54</v>
      </c>
      <c r="D2097" s="26" t="s">
        <v>54</v>
      </c>
      <c r="E2097" s="26" t="s">
        <v>54</v>
      </c>
      <c r="F2097" s="26" t="s">
        <v>54</v>
      </c>
    </row>
    <row r="2098" spans="1:6" x14ac:dyDescent="0.25">
      <c r="A2098" s="2">
        <v>6967001008</v>
      </c>
      <c r="B2098" s="2">
        <v>6967001020</v>
      </c>
      <c r="C2098" s="2">
        <v>6967001008</v>
      </c>
      <c r="D2098" s="2">
        <v>6967001020</v>
      </c>
      <c r="E2098" s="2">
        <v>6967001008</v>
      </c>
      <c r="F2098" s="2">
        <v>6967001020</v>
      </c>
    </row>
    <row r="2099" spans="1:6" x14ac:dyDescent="0.25">
      <c r="A2099" s="1">
        <f>+E2094+7</f>
        <v>22053504226</v>
      </c>
      <c r="B2099" s="1">
        <v>22053504017</v>
      </c>
      <c r="C2099" s="1">
        <f>+A2106+2</f>
        <v>22053510014</v>
      </c>
      <c r="D2099" s="21">
        <v>22053510004</v>
      </c>
      <c r="E2099" s="1">
        <f>+C2106+4</f>
        <v>22053510030</v>
      </c>
      <c r="F2099" s="1">
        <f>+D2106+3</f>
        <v>22053563004</v>
      </c>
    </row>
    <row r="2100" spans="1:6" x14ac:dyDescent="0.25">
      <c r="A2100" s="21">
        <v>22053510003</v>
      </c>
      <c r="B2100" s="1">
        <f>+B2099+2</f>
        <v>22053504019</v>
      </c>
      <c r="C2100" s="1">
        <f>+C2099+2</f>
        <v>22053510016</v>
      </c>
      <c r="D2100" s="1">
        <f>+D2099+1</f>
        <v>22053510005</v>
      </c>
      <c r="E2100" s="1">
        <f>+E2099+3</f>
        <v>22053510033</v>
      </c>
      <c r="F2100" s="1">
        <f t="shared" ref="E2100:F2103" si="400">+F2099+1</f>
        <v>22053563005</v>
      </c>
    </row>
    <row r="2101" spans="1:6" x14ac:dyDescent="0.25">
      <c r="A2101" s="1">
        <f>+A2100+3</f>
        <v>22053510006</v>
      </c>
      <c r="B2101" s="1">
        <f t="shared" ref="B2101:C2103" si="401">+B2100+1</f>
        <v>22053504020</v>
      </c>
      <c r="C2101" s="1">
        <f t="shared" si="401"/>
        <v>22053510017</v>
      </c>
      <c r="D2101" s="1">
        <f>+D2100+17</f>
        <v>22053510022</v>
      </c>
      <c r="E2101" s="1">
        <f>+E2100+9</f>
        <v>22053510042</v>
      </c>
      <c r="F2101" s="1">
        <f>+F2100+4</f>
        <v>22053563009</v>
      </c>
    </row>
    <row r="2102" spans="1:6" x14ac:dyDescent="0.25">
      <c r="A2102" s="1">
        <f t="shared" ref="A2102:A2106" si="402">+A2101+1</f>
        <v>22053510007</v>
      </c>
      <c r="B2102" s="1">
        <f>+B2101+36</f>
        <v>22053504056</v>
      </c>
      <c r="C2102" s="1">
        <f t="shared" si="401"/>
        <v>22053510018</v>
      </c>
      <c r="D2102" s="1">
        <f>+D2101+9</f>
        <v>22053510031</v>
      </c>
      <c r="E2102" s="21">
        <v>22053511007</v>
      </c>
      <c r="F2102" s="1">
        <f>+F2101+3</f>
        <v>22053563012</v>
      </c>
    </row>
    <row r="2103" spans="1:6" x14ac:dyDescent="0.25">
      <c r="A2103" s="1">
        <f t="shared" si="402"/>
        <v>22053510008</v>
      </c>
      <c r="B2103" s="1">
        <f>+B2102+3</f>
        <v>22053504059</v>
      </c>
      <c r="C2103" s="1">
        <f t="shared" si="401"/>
        <v>22053510019</v>
      </c>
      <c r="D2103" s="21">
        <v>22053511028</v>
      </c>
      <c r="E2103" s="1">
        <f t="shared" si="400"/>
        <v>22053511008</v>
      </c>
      <c r="F2103" s="1">
        <f>+F2102+2</f>
        <v>22053563014</v>
      </c>
    </row>
    <row r="2104" spans="1:6" x14ac:dyDescent="0.25">
      <c r="A2104" s="1">
        <f>+A2103+2</f>
        <v>22053510010</v>
      </c>
      <c r="B2104" s="1">
        <f>+B2103+10</f>
        <v>22053504069</v>
      </c>
      <c r="C2104" s="1">
        <f>+C2103+4</f>
        <v>22053510023</v>
      </c>
      <c r="D2104" s="21">
        <v>22053516007</v>
      </c>
      <c r="E2104" s="1">
        <f>+E2103+2</f>
        <v>22053511010</v>
      </c>
      <c r="F2104" s="1">
        <f>+F2103+3</f>
        <v>22053563017</v>
      </c>
    </row>
    <row r="2105" spans="1:6" x14ac:dyDescent="0.25">
      <c r="A2105" s="1">
        <f t="shared" si="402"/>
        <v>22053510011</v>
      </c>
      <c r="B2105" s="1">
        <f>+B2104+51</f>
        <v>22053504120</v>
      </c>
      <c r="C2105" s="1">
        <f>+C2104+1</f>
        <v>22053510024</v>
      </c>
      <c r="D2105" s="1">
        <f>+D2104+22</f>
        <v>22053516029</v>
      </c>
      <c r="E2105" s="1">
        <f>+E2104+8</f>
        <v>22053511018</v>
      </c>
      <c r="F2105" s="1">
        <f>+F2104+5</f>
        <v>22053563022</v>
      </c>
    </row>
    <row r="2106" spans="1:6" x14ac:dyDescent="0.25">
      <c r="A2106" s="1">
        <f t="shared" si="402"/>
        <v>22053510012</v>
      </c>
      <c r="B2106" s="1">
        <f>+B2105+49</f>
        <v>22053504169</v>
      </c>
      <c r="C2106" s="1">
        <f>+C2105+2</f>
        <v>22053510026</v>
      </c>
      <c r="D2106" s="21">
        <v>22053563001</v>
      </c>
      <c r="E2106" s="1">
        <f>+E2105+16</f>
        <v>22053511034</v>
      </c>
      <c r="F2106" s="21">
        <v>22053568005</v>
      </c>
    </row>
    <row r="2107" spans="1:6" x14ac:dyDescent="0.25">
      <c r="A2107" s="1"/>
      <c r="B2107" s="1"/>
      <c r="C2107" s="1"/>
      <c r="D2107" s="1"/>
      <c r="E2107" s="1"/>
      <c r="F2107" s="1"/>
    </row>
    <row r="2108" spans="1:6" ht="18.75" x14ac:dyDescent="0.3">
      <c r="A2108" s="1"/>
      <c r="B2108" s="5"/>
      <c r="C2108" s="29" t="s">
        <v>7</v>
      </c>
      <c r="D2108" s="29"/>
      <c r="E2108" s="5"/>
      <c r="F2108" s="5"/>
    </row>
    <row r="2109" spans="1:6" x14ac:dyDescent="0.25">
      <c r="A2109" s="26" t="s">
        <v>54</v>
      </c>
      <c r="B2109" s="26" t="s">
        <v>54</v>
      </c>
      <c r="C2109" s="2"/>
      <c r="D2109" s="2"/>
      <c r="E2109" s="26" t="s">
        <v>54</v>
      </c>
      <c r="F2109" s="26" t="s">
        <v>54</v>
      </c>
    </row>
    <row r="2110" spans="1:6" x14ac:dyDescent="0.25">
      <c r="A2110" s="2">
        <v>6967001008</v>
      </c>
      <c r="B2110" s="2">
        <v>6967001020</v>
      </c>
      <c r="C2110" s="26" t="s">
        <v>54</v>
      </c>
      <c r="D2110" s="26" t="s">
        <v>54</v>
      </c>
      <c r="E2110" s="2">
        <v>6967001008</v>
      </c>
      <c r="F2110" s="2">
        <v>6967001020</v>
      </c>
    </row>
    <row r="2111" spans="1:6" x14ac:dyDescent="0.25">
      <c r="A2111" s="1">
        <f>+E2106+7</f>
        <v>22053511041</v>
      </c>
      <c r="B2111" s="1">
        <f>+F2106+1</f>
        <v>22053568006</v>
      </c>
      <c r="C2111" s="2">
        <v>6967001008</v>
      </c>
      <c r="D2111" s="2">
        <v>6967001020</v>
      </c>
      <c r="E2111" s="1">
        <f>+C2118+2</f>
        <v>22053527051</v>
      </c>
      <c r="F2111" s="1">
        <f>+D2118+2</f>
        <v>22053570035</v>
      </c>
    </row>
    <row r="2112" spans="1:6" x14ac:dyDescent="0.25">
      <c r="A2112" s="1">
        <f>+A2111+1</f>
        <v>22053511042</v>
      </c>
      <c r="B2112" s="1">
        <f t="shared" ref="B2112:D2117" si="403">+B2111+1</f>
        <v>22053568007</v>
      </c>
      <c r="C2112" s="1">
        <f>+A2118+3</f>
        <v>22053518031</v>
      </c>
      <c r="D2112" s="21">
        <v>22053570001</v>
      </c>
      <c r="E2112" s="1">
        <f>+E2111+22</f>
        <v>22053527073</v>
      </c>
      <c r="F2112" s="1">
        <f>+F2111+6</f>
        <v>22053570041</v>
      </c>
    </row>
    <row r="2113" spans="1:6" x14ac:dyDescent="0.25">
      <c r="A2113" s="1">
        <f>+A2112+2</f>
        <v>22053511044</v>
      </c>
      <c r="B2113" s="1">
        <f>+B2112+5</f>
        <v>22053568012</v>
      </c>
      <c r="C2113" s="21">
        <v>22053527015</v>
      </c>
      <c r="D2113" s="1">
        <f>+D2112+2</f>
        <v>22053570003</v>
      </c>
      <c r="E2113" s="21">
        <v>22053563006</v>
      </c>
      <c r="F2113" s="1">
        <f t="shared" ref="E2113:F2117" si="404">+F2112+1</f>
        <v>22053570042</v>
      </c>
    </row>
    <row r="2114" spans="1:6" x14ac:dyDescent="0.25">
      <c r="A2114" s="1">
        <f>+A2113+2</f>
        <v>22053511046</v>
      </c>
      <c r="B2114" s="1">
        <f>+B2113+2</f>
        <v>22053568014</v>
      </c>
      <c r="C2114" s="1">
        <f>+C2113+2</f>
        <v>22053527017</v>
      </c>
      <c r="D2114" s="1">
        <f t="shared" si="403"/>
        <v>22053570004</v>
      </c>
      <c r="E2114" s="1">
        <f t="shared" si="404"/>
        <v>22053563007</v>
      </c>
      <c r="F2114" s="1">
        <f>+F2113+3</f>
        <v>22053570045</v>
      </c>
    </row>
    <row r="2115" spans="1:6" x14ac:dyDescent="0.25">
      <c r="A2115" s="21">
        <v>22053516035</v>
      </c>
      <c r="B2115" s="1">
        <f>+B2114+8</f>
        <v>22053568022</v>
      </c>
      <c r="C2115" s="1">
        <f>+C2114+14</f>
        <v>22053527031</v>
      </c>
      <c r="D2115" s="1">
        <f>+D2114+14</f>
        <v>22053570018</v>
      </c>
      <c r="E2115" s="1">
        <f>+E2114+3</f>
        <v>22053563010</v>
      </c>
      <c r="F2115" s="21">
        <v>22053587002</v>
      </c>
    </row>
    <row r="2116" spans="1:6" x14ac:dyDescent="0.25">
      <c r="A2116" s="21">
        <v>22053518016</v>
      </c>
      <c r="B2116" s="1">
        <f t="shared" si="403"/>
        <v>22053568023</v>
      </c>
      <c r="C2116" s="1">
        <f>+C2115+12</f>
        <v>22053527043</v>
      </c>
      <c r="D2116" s="1">
        <f>+D2115+2</f>
        <v>22053570020</v>
      </c>
      <c r="E2116" s="1">
        <f>+E2115+3</f>
        <v>22053563013</v>
      </c>
      <c r="F2116" s="1">
        <f>+F2115+5</f>
        <v>22053587007</v>
      </c>
    </row>
    <row r="2117" spans="1:6" x14ac:dyDescent="0.25">
      <c r="A2117" s="1">
        <f>+A2116+11</f>
        <v>22053518027</v>
      </c>
      <c r="B2117" s="1">
        <f t="shared" si="403"/>
        <v>22053568024</v>
      </c>
      <c r="C2117" s="1">
        <f t="shared" si="403"/>
        <v>22053527044</v>
      </c>
      <c r="D2117" s="1">
        <f>+D2116+4</f>
        <v>22053570024</v>
      </c>
      <c r="E2117" s="1">
        <f>+E2116+17</f>
        <v>22053563030</v>
      </c>
      <c r="F2117" s="1">
        <f t="shared" si="404"/>
        <v>22053587008</v>
      </c>
    </row>
    <row r="2118" spans="1:6" x14ac:dyDescent="0.25">
      <c r="A2118" s="1">
        <f t="shared" ref="A2118" si="405">+A2117+1</f>
        <v>22053518028</v>
      </c>
      <c r="B2118" s="1">
        <f>+B2117+10</f>
        <v>22053568034</v>
      </c>
      <c r="C2118" s="1">
        <f>+C2117+5</f>
        <v>22053527049</v>
      </c>
      <c r="D2118" s="1">
        <f>+D2117+9</f>
        <v>22053570033</v>
      </c>
      <c r="E2118" s="21">
        <v>22053568003</v>
      </c>
      <c r="F2118" s="1">
        <f>+F2117+2</f>
        <v>22053587010</v>
      </c>
    </row>
    <row r="2119" spans="1:6" x14ac:dyDescent="0.25">
      <c r="A2119" s="1"/>
      <c r="B2119" s="1"/>
      <c r="C2119" s="1"/>
      <c r="D2119" s="1"/>
      <c r="E2119" s="1"/>
      <c r="F2119" s="1"/>
    </row>
    <row r="2120" spans="1:6" ht="18.75" x14ac:dyDescent="0.3">
      <c r="A2120" s="1"/>
      <c r="B2120" s="5"/>
      <c r="C2120" s="29" t="s">
        <v>8</v>
      </c>
      <c r="D2120" s="29"/>
      <c r="E2120" s="5"/>
      <c r="F2120" s="5"/>
    </row>
    <row r="2121" spans="1:6" x14ac:dyDescent="0.25">
      <c r="A2121" s="26" t="s">
        <v>54</v>
      </c>
      <c r="B2121" s="26" t="s">
        <v>54</v>
      </c>
      <c r="C2121" s="2"/>
      <c r="D2121" s="2"/>
      <c r="E2121" s="26" t="s">
        <v>54</v>
      </c>
      <c r="F2121" s="26" t="s">
        <v>54</v>
      </c>
    </row>
    <row r="2122" spans="1:6" x14ac:dyDescent="0.25">
      <c r="A2122" s="2">
        <v>6967001008</v>
      </c>
      <c r="B2122" s="2">
        <v>6967001020</v>
      </c>
      <c r="C2122" s="26" t="s">
        <v>54</v>
      </c>
      <c r="D2122" s="26" t="s">
        <v>54</v>
      </c>
      <c r="E2122" s="2">
        <v>6967001008</v>
      </c>
      <c r="F2122" s="2">
        <v>6967001014</v>
      </c>
    </row>
    <row r="2123" spans="1:6" x14ac:dyDescent="0.25">
      <c r="A2123" s="1">
        <f>+E2118+5</f>
        <v>22053568008</v>
      </c>
      <c r="B2123" s="1">
        <f>+F2118+1</f>
        <v>22053587011</v>
      </c>
      <c r="C2123" s="2">
        <v>6967001008</v>
      </c>
      <c r="D2123" s="2">
        <v>6967001014</v>
      </c>
      <c r="E2123" s="1">
        <f>+C2130+1</f>
        <v>22053568033</v>
      </c>
      <c r="F2123" s="1">
        <f>+D2130+4</f>
        <v>22053511025</v>
      </c>
    </row>
    <row r="2124" spans="1:6" x14ac:dyDescent="0.25">
      <c r="A2124" s="1">
        <f>+A2123+1</f>
        <v>22053568009</v>
      </c>
      <c r="B2124" s="1">
        <f>+B2123+4</f>
        <v>22053587015</v>
      </c>
      <c r="C2124" s="1">
        <f>+A2130+1</f>
        <v>22053568019</v>
      </c>
      <c r="D2124" s="1">
        <f>+B2132+38</f>
        <v>22053504092</v>
      </c>
      <c r="E2124" s="1">
        <f>+E2123+4</f>
        <v>22053568037</v>
      </c>
      <c r="F2124" s="1">
        <f>+F2123+14</f>
        <v>22053511039</v>
      </c>
    </row>
    <row r="2125" spans="1:6" x14ac:dyDescent="0.25">
      <c r="A2125" s="1">
        <f t="shared" ref="A2125:A2130" si="406">+A2124+1</f>
        <v>22053568010</v>
      </c>
      <c r="B2125" s="1">
        <f>+B2124+11</f>
        <v>22053587026</v>
      </c>
      <c r="C2125" s="1">
        <f>+C2124+2</f>
        <v>22053568021</v>
      </c>
      <c r="D2125" s="1">
        <f>+D2124+21</f>
        <v>22053504113</v>
      </c>
      <c r="E2125" s="21">
        <v>22053570006</v>
      </c>
      <c r="F2125" s="1">
        <f>+F2124+14</f>
        <v>22053511053</v>
      </c>
    </row>
    <row r="2126" spans="1:6" x14ac:dyDescent="0.25">
      <c r="A2126" s="1">
        <f t="shared" si="406"/>
        <v>22053568011</v>
      </c>
      <c r="B2126" s="1">
        <f>+B2125+3</f>
        <v>22053587029</v>
      </c>
      <c r="C2126" s="1">
        <f>+C2125+4</f>
        <v>22053568025</v>
      </c>
      <c r="D2126" s="1">
        <f>+D2125+67</f>
        <v>22053504180</v>
      </c>
      <c r="E2126" s="1">
        <f t="shared" ref="E2126:E2130" si="407">+E2125+1</f>
        <v>22053570007</v>
      </c>
      <c r="F2126" s="1">
        <f>+F2125+5</f>
        <v>22053511058</v>
      </c>
    </row>
    <row r="2127" spans="1:6" x14ac:dyDescent="0.25">
      <c r="A2127" s="1">
        <f>+A2126+4</f>
        <v>22053568015</v>
      </c>
      <c r="B2127" s="1">
        <f>+B2126+2</f>
        <v>22053587031</v>
      </c>
      <c r="C2127" s="1">
        <f t="shared" ref="C2127:D2130" si="408">+C2126+1</f>
        <v>22053568026</v>
      </c>
      <c r="D2127" s="1">
        <f>+D2126+34</f>
        <v>22053504214</v>
      </c>
      <c r="E2127" s="1">
        <f>+E2126+5</f>
        <v>22053570012</v>
      </c>
      <c r="F2127" s="1">
        <f>+F2126+8</f>
        <v>22053511066</v>
      </c>
    </row>
    <row r="2128" spans="1:6" x14ac:dyDescent="0.25">
      <c r="A2128" s="1">
        <f t="shared" si="406"/>
        <v>22053568016</v>
      </c>
      <c r="B2128" s="1">
        <f>+B2127+9</f>
        <v>22053587040</v>
      </c>
      <c r="C2128" s="1">
        <f>+C2127+3</f>
        <v>22053568029</v>
      </c>
      <c r="D2128" s="1">
        <f>+D2127+11</f>
        <v>22053504225</v>
      </c>
      <c r="E2128" s="1">
        <f t="shared" si="407"/>
        <v>22053570013</v>
      </c>
      <c r="F2128" s="21">
        <v>22053518006</v>
      </c>
    </row>
    <row r="2129" spans="1:6" x14ac:dyDescent="0.25">
      <c r="A2129" s="1">
        <f t="shared" si="406"/>
        <v>22053568017</v>
      </c>
      <c r="B2129" s="26" t="s">
        <v>54</v>
      </c>
      <c r="C2129" s="1">
        <f>+C2128+2</f>
        <v>22053568031</v>
      </c>
      <c r="D2129" s="21">
        <v>22053511020</v>
      </c>
      <c r="E2129" s="1">
        <f t="shared" si="407"/>
        <v>22053570014</v>
      </c>
      <c r="F2129" s="21">
        <v>22053563002</v>
      </c>
    </row>
    <row r="2130" spans="1:6" x14ac:dyDescent="0.25">
      <c r="A2130" s="1">
        <f t="shared" si="406"/>
        <v>22053568018</v>
      </c>
      <c r="B2130" s="2">
        <v>6967001014</v>
      </c>
      <c r="C2130" s="1">
        <f t="shared" si="408"/>
        <v>22053568032</v>
      </c>
      <c r="D2130" s="1">
        <f t="shared" si="408"/>
        <v>22053511021</v>
      </c>
      <c r="E2130" s="1">
        <f t="shared" si="407"/>
        <v>22053570015</v>
      </c>
      <c r="F2130" s="1">
        <f>+F2129+9</f>
        <v>22053563011</v>
      </c>
    </row>
    <row r="2131" spans="1:6" x14ac:dyDescent="0.25">
      <c r="A2131" s="1"/>
      <c r="B2131" s="1">
        <v>22053504012</v>
      </c>
      <c r="C2131" s="1"/>
      <c r="D2131" s="1"/>
      <c r="E2131" s="1"/>
      <c r="F2131" s="1"/>
    </row>
    <row r="2132" spans="1:6" x14ac:dyDescent="0.25">
      <c r="A2132" s="1"/>
      <c r="B2132" s="1">
        <f>+B2131+42</f>
        <v>22053504054</v>
      </c>
      <c r="C2132" s="1"/>
      <c r="D2132" s="1"/>
      <c r="E2132" s="1"/>
      <c r="F2132" s="1"/>
    </row>
    <row r="2133" spans="1:6" x14ac:dyDescent="0.25">
      <c r="A2133" s="1"/>
      <c r="B2133" s="1"/>
      <c r="C2133" s="1"/>
      <c r="D2133" s="1"/>
      <c r="E2133" s="1"/>
      <c r="F2133" s="1"/>
    </row>
    <row r="2134" spans="1:6" x14ac:dyDescent="0.25">
      <c r="A2134" s="1"/>
      <c r="B2134" s="1"/>
      <c r="C2134" s="1"/>
      <c r="D2134" s="1"/>
      <c r="E2134" s="1"/>
      <c r="F2134" s="1"/>
    </row>
    <row r="2135" spans="1:6" x14ac:dyDescent="0.25">
      <c r="A2135" s="1"/>
      <c r="B2135" s="1"/>
      <c r="C2135" s="1"/>
      <c r="D2135" s="1"/>
      <c r="E2135" s="1"/>
      <c r="F2135" s="1"/>
    </row>
    <row r="2136" spans="1:6" x14ac:dyDescent="0.25">
      <c r="A2136" s="1"/>
      <c r="B2136" s="1"/>
      <c r="C2136" s="1"/>
      <c r="D2136" s="1"/>
      <c r="E2136" s="1"/>
      <c r="F2136" s="1"/>
    </row>
    <row r="2137" spans="1:6" ht="18.75" x14ac:dyDescent="0.3">
      <c r="A2137" s="1"/>
      <c r="B2137" s="5"/>
      <c r="C2137" s="29" t="s">
        <v>9</v>
      </c>
      <c r="D2137" s="29"/>
      <c r="E2137" s="5"/>
      <c r="F2137" s="5"/>
    </row>
    <row r="2138" spans="1:6" x14ac:dyDescent="0.25">
      <c r="A2138" s="26" t="s">
        <v>54</v>
      </c>
      <c r="B2138" s="26" t="s">
        <v>54</v>
      </c>
      <c r="C2138" s="2"/>
      <c r="D2138" s="2"/>
      <c r="E2138" s="26" t="s">
        <v>54</v>
      </c>
      <c r="F2138" s="26" t="s">
        <v>54</v>
      </c>
    </row>
    <row r="2139" spans="1:6" x14ac:dyDescent="0.25">
      <c r="A2139" s="2">
        <v>6967001008</v>
      </c>
      <c r="B2139" s="2">
        <v>6967001014</v>
      </c>
      <c r="C2139" s="26" t="s">
        <v>54</v>
      </c>
      <c r="D2139" s="26" t="s">
        <v>54</v>
      </c>
      <c r="E2139" s="2">
        <v>6967001002</v>
      </c>
      <c r="F2139" s="2">
        <v>6967001018</v>
      </c>
    </row>
    <row r="2140" spans="1:6" x14ac:dyDescent="0.25">
      <c r="A2140" s="1">
        <f>+E2130+4</f>
        <v>22053570019</v>
      </c>
      <c r="B2140" s="1">
        <f>+F2130+13</f>
        <v>22053563024</v>
      </c>
      <c r="C2140" s="2">
        <v>6967001008</v>
      </c>
      <c r="D2140" s="2">
        <v>6967001014</v>
      </c>
      <c r="E2140" s="1">
        <v>22053504006</v>
      </c>
      <c r="F2140" s="1">
        <v>22053504001</v>
      </c>
    </row>
    <row r="2141" spans="1:6" x14ac:dyDescent="0.25">
      <c r="A2141" s="1">
        <f>+A2140+4</f>
        <v>22053570023</v>
      </c>
      <c r="B2141" s="21">
        <v>22053570005</v>
      </c>
      <c r="C2141" s="1">
        <f>+A2147+13</f>
        <v>22053587030</v>
      </c>
      <c r="D2141" s="21">
        <v>22053587001</v>
      </c>
      <c r="E2141" s="1">
        <f>+E2140+1</f>
        <v>22053504007</v>
      </c>
      <c r="F2141" s="1">
        <f>+F2140+40</f>
        <v>22053504041</v>
      </c>
    </row>
    <row r="2142" spans="1:6" x14ac:dyDescent="0.25">
      <c r="A2142" s="1">
        <f>+A2141+3</f>
        <v>22053570026</v>
      </c>
      <c r="B2142" s="1">
        <f>+B2141+12</f>
        <v>22053570017</v>
      </c>
      <c r="C2142" s="26" t="s">
        <v>54</v>
      </c>
      <c r="D2142" s="1">
        <f>+D2141+4</f>
        <v>22053587005</v>
      </c>
      <c r="E2142" s="1">
        <f>+E2141+14</f>
        <v>22053504021</v>
      </c>
      <c r="F2142" s="1">
        <f>+F2141+14</f>
        <v>22053504055</v>
      </c>
    </row>
    <row r="2143" spans="1:6" x14ac:dyDescent="0.25">
      <c r="A2143" s="1">
        <f t="shared" ref="A2143:A2147" si="409">+A2142+1</f>
        <v>22053570027</v>
      </c>
      <c r="B2143" s="1">
        <f>+B2142+20</f>
        <v>22053570037</v>
      </c>
      <c r="C2143" s="2">
        <v>6967001023</v>
      </c>
      <c r="D2143" s="1">
        <f>+D2142+8</f>
        <v>22053587013</v>
      </c>
      <c r="E2143" s="1">
        <f>+E2142+4</f>
        <v>22053504025</v>
      </c>
      <c r="F2143" s="1">
        <f>+F2142+15</f>
        <v>22053504070</v>
      </c>
    </row>
    <row r="2144" spans="1:6" x14ac:dyDescent="0.25">
      <c r="A2144" s="1">
        <f t="shared" si="409"/>
        <v>22053570028</v>
      </c>
      <c r="B2144" s="1">
        <f>+B2143+2</f>
        <v>22053570039</v>
      </c>
      <c r="C2144" s="1">
        <v>22053516038</v>
      </c>
      <c r="D2144" s="1">
        <f>+D2143+5</f>
        <v>22053587018</v>
      </c>
      <c r="E2144" s="1">
        <f>+E2143+77</f>
        <v>22053504102</v>
      </c>
      <c r="F2144" s="1">
        <f>+F2143+2</f>
        <v>22053504072</v>
      </c>
    </row>
    <row r="2145" spans="1:6" x14ac:dyDescent="0.25">
      <c r="A2145" s="21">
        <v>22053587004</v>
      </c>
      <c r="B2145" s="1">
        <f t="shared" ref="B2145:D2147" si="410">+B2144+1</f>
        <v>22053570040</v>
      </c>
      <c r="C2145" s="1">
        <f>+C2144+3</f>
        <v>22053516041</v>
      </c>
      <c r="D2145" s="1">
        <f>+D2144+18</f>
        <v>22053587036</v>
      </c>
      <c r="E2145" s="1">
        <f>+E2144+27</f>
        <v>22053504129</v>
      </c>
      <c r="F2145" s="1">
        <f>+F2144+4</f>
        <v>22053504076</v>
      </c>
    </row>
    <row r="2146" spans="1:6" x14ac:dyDescent="0.25">
      <c r="A2146" s="1">
        <f>+A2145+12</f>
        <v>22053587016</v>
      </c>
      <c r="B2146" s="1">
        <f>+B2145+7</f>
        <v>22053570047</v>
      </c>
      <c r="C2146" s="21">
        <v>22053563038</v>
      </c>
      <c r="D2146" s="1">
        <f>+D2145+2</f>
        <v>22053587038</v>
      </c>
      <c r="E2146" s="1">
        <f>+E2145+24</f>
        <v>22053504153</v>
      </c>
      <c r="F2146" s="1">
        <f>+F2145+24</f>
        <v>22053504100</v>
      </c>
    </row>
    <row r="2147" spans="1:6" x14ac:dyDescent="0.25">
      <c r="A2147" s="1">
        <f t="shared" si="409"/>
        <v>22053587017</v>
      </c>
      <c r="B2147" s="1">
        <f t="shared" si="410"/>
        <v>22053570048</v>
      </c>
      <c r="C2147" s="1">
        <v>22053570008</v>
      </c>
      <c r="D2147" s="1">
        <f t="shared" si="410"/>
        <v>22053587039</v>
      </c>
      <c r="E2147" s="1">
        <f>+E2146+34</f>
        <v>22053504187</v>
      </c>
      <c r="F2147" s="1">
        <f>+F2146+39</f>
        <v>22053504139</v>
      </c>
    </row>
    <row r="2148" spans="1:6" x14ac:dyDescent="0.25">
      <c r="A2148" s="1"/>
      <c r="B2148" s="1"/>
      <c r="C2148" s="1">
        <f>+C2147+42</f>
        <v>22053570050</v>
      </c>
      <c r="D2148" s="1"/>
      <c r="E2148" s="1"/>
      <c r="F2148" s="1"/>
    </row>
    <row r="2149" spans="1:6" x14ac:dyDescent="0.25">
      <c r="A2149" s="1"/>
      <c r="B2149" s="1"/>
      <c r="C2149" s="21">
        <v>22053587033</v>
      </c>
      <c r="D2149" s="1"/>
      <c r="E2149" s="1"/>
      <c r="F2149" s="1"/>
    </row>
    <row r="2150" spans="1:6" x14ac:dyDescent="0.25">
      <c r="A2150" s="1"/>
      <c r="B2150" s="1"/>
      <c r="C2150" s="1"/>
      <c r="D2150" s="1"/>
      <c r="E2150" s="1"/>
      <c r="F2150" s="1"/>
    </row>
    <row r="2151" spans="1:6" ht="18.75" x14ac:dyDescent="0.3">
      <c r="A2151" s="1"/>
      <c r="B2151" s="5"/>
      <c r="C2151" s="29" t="s">
        <v>41</v>
      </c>
      <c r="D2151" s="29"/>
      <c r="E2151" s="5"/>
      <c r="F2151" s="5"/>
    </row>
    <row r="2152" spans="1:6" x14ac:dyDescent="0.25">
      <c r="A2152" s="26" t="s">
        <v>54</v>
      </c>
      <c r="B2152" s="26" t="s">
        <v>54</v>
      </c>
      <c r="C2152" s="2"/>
      <c r="D2152" s="2"/>
      <c r="E2152" s="26" t="s">
        <v>54</v>
      </c>
      <c r="F2152" s="26" t="s">
        <v>54</v>
      </c>
    </row>
    <row r="2153" spans="1:6" x14ac:dyDescent="0.25">
      <c r="A2153" s="2">
        <v>6967001002</v>
      </c>
      <c r="B2153" s="2">
        <v>6967001018</v>
      </c>
      <c r="C2153" s="26" t="s">
        <v>54</v>
      </c>
      <c r="D2153" s="26" t="s">
        <v>54</v>
      </c>
      <c r="E2153" s="2">
        <v>6967001002</v>
      </c>
      <c r="F2153" s="2">
        <v>6967001018</v>
      </c>
    </row>
    <row r="2154" spans="1:6" x14ac:dyDescent="0.25">
      <c r="A2154" s="1">
        <f>+E2147+7</f>
        <v>22053504194</v>
      </c>
      <c r="B2154" s="1">
        <f>+F2147+9</f>
        <v>22053504148</v>
      </c>
      <c r="C2154" s="2">
        <v>6967001002</v>
      </c>
      <c r="D2154" s="2">
        <v>6967001018</v>
      </c>
      <c r="E2154" s="1">
        <f>+C2161+2</f>
        <v>22053516006</v>
      </c>
      <c r="F2154" s="1">
        <f>+D2161+8</f>
        <v>22053516013</v>
      </c>
    </row>
    <row r="2155" spans="1:6" x14ac:dyDescent="0.25">
      <c r="A2155" s="1">
        <f>+A2154+8</f>
        <v>22053504202</v>
      </c>
      <c r="B2155" s="1">
        <f>+B2154+28</f>
        <v>22053504176</v>
      </c>
      <c r="C2155" s="1">
        <f>+A2161+5</f>
        <v>22053511035</v>
      </c>
      <c r="D2155" s="1">
        <f>+B2161+10</f>
        <v>22053504222</v>
      </c>
      <c r="E2155" s="1">
        <f>+E2154+5</f>
        <v>22053516011</v>
      </c>
      <c r="F2155" s="1">
        <f>+F2154+13</f>
        <v>22053516026</v>
      </c>
    </row>
    <row r="2156" spans="1:6" x14ac:dyDescent="0.25">
      <c r="A2156" s="21">
        <v>22053510015</v>
      </c>
      <c r="B2156" s="1">
        <f t="shared" ref="B2156:D2161" si="411">+B2155+1</f>
        <v>22053504177</v>
      </c>
      <c r="C2156" s="1">
        <f>+C2155+12</f>
        <v>22053511047</v>
      </c>
      <c r="D2156" s="1">
        <f t="shared" si="411"/>
        <v>22053504223</v>
      </c>
      <c r="E2156" s="1">
        <f>+E2155+4</f>
        <v>22053516015</v>
      </c>
      <c r="F2156" s="1">
        <f>+F2155+2</f>
        <v>22053516028</v>
      </c>
    </row>
    <row r="2157" spans="1:6" x14ac:dyDescent="0.25">
      <c r="A2157" s="1">
        <f>+A2156+12</f>
        <v>22053510027</v>
      </c>
      <c r="B2157" s="1">
        <f>+B2156+5</f>
        <v>22053504182</v>
      </c>
      <c r="C2157" s="1">
        <f>+C2156+1</f>
        <v>22053511048</v>
      </c>
      <c r="D2157" s="21">
        <v>22053510013</v>
      </c>
      <c r="E2157" s="1">
        <f>+E2156+4</f>
        <v>22053516019</v>
      </c>
      <c r="F2157" s="1">
        <f>+F2156+9</f>
        <v>22053516037</v>
      </c>
    </row>
    <row r="2158" spans="1:6" x14ac:dyDescent="0.25">
      <c r="A2158" s="1">
        <f t="shared" ref="A2158" si="412">+A2157+1</f>
        <v>22053510028</v>
      </c>
      <c r="B2158" s="1">
        <f>+B2157+3</f>
        <v>22053504185</v>
      </c>
      <c r="C2158" s="1">
        <f>+C2157+8</f>
        <v>22053511056</v>
      </c>
      <c r="D2158" s="21">
        <v>22053511026</v>
      </c>
      <c r="E2158" s="1">
        <f>+E2157+4</f>
        <v>22053516023</v>
      </c>
      <c r="F2158" s="1">
        <f>+F2157+10</f>
        <v>22053516047</v>
      </c>
    </row>
    <row r="2159" spans="1:6" x14ac:dyDescent="0.25">
      <c r="A2159" s="1">
        <f>+A2158+4</f>
        <v>22053510032</v>
      </c>
      <c r="B2159" s="1">
        <f>+B2158+15</f>
        <v>22053504200</v>
      </c>
      <c r="C2159" s="1">
        <f>+C2158+12</f>
        <v>22053511068</v>
      </c>
      <c r="D2159" s="1">
        <f>+D2158+38</f>
        <v>22053511064</v>
      </c>
      <c r="E2159" s="1">
        <f>+E2158+4</f>
        <v>22053516027</v>
      </c>
      <c r="F2159" s="21">
        <v>22053518001</v>
      </c>
    </row>
    <row r="2160" spans="1:6" x14ac:dyDescent="0.25">
      <c r="A2160" s="21">
        <v>22053511017</v>
      </c>
      <c r="B2160" s="1">
        <f>+B2159+7</f>
        <v>22053504207</v>
      </c>
      <c r="C2160" s="21">
        <v>22053516003</v>
      </c>
      <c r="D2160" s="1">
        <f>+D2159+8</f>
        <v>22053511072</v>
      </c>
      <c r="E2160" s="1">
        <f>+E2159+5</f>
        <v>22053516032</v>
      </c>
      <c r="F2160" s="1">
        <f>+F2159+23</f>
        <v>22053518024</v>
      </c>
    </row>
    <row r="2161" spans="1:6" x14ac:dyDescent="0.25">
      <c r="A2161" s="1">
        <f>+A2160+13</f>
        <v>22053511030</v>
      </c>
      <c r="B2161" s="1">
        <f>+B2160+5</f>
        <v>22053504212</v>
      </c>
      <c r="C2161" s="1">
        <f t="shared" si="411"/>
        <v>22053516004</v>
      </c>
      <c r="D2161" s="21">
        <v>22053516005</v>
      </c>
      <c r="E2161" s="1">
        <f>+E2160+2</f>
        <v>22053516034</v>
      </c>
      <c r="F2161" s="1">
        <f>+F2160+2</f>
        <v>22053518026</v>
      </c>
    </row>
    <row r="2162" spans="1:6" x14ac:dyDescent="0.25">
      <c r="A2162" s="1"/>
      <c r="B2162" s="1"/>
      <c r="C2162" s="1"/>
      <c r="D2162" s="1"/>
      <c r="E2162" s="1"/>
      <c r="F2162" s="1"/>
    </row>
    <row r="2163" spans="1:6" ht="18.75" x14ac:dyDescent="0.3">
      <c r="A2163" s="1"/>
      <c r="B2163" s="5"/>
      <c r="C2163" s="29" t="s">
        <v>42</v>
      </c>
      <c r="D2163" s="29"/>
      <c r="E2163" s="5"/>
      <c r="F2163" s="5"/>
    </row>
    <row r="2164" spans="1:6" x14ac:dyDescent="0.25">
      <c r="A2164" s="26" t="s">
        <v>54</v>
      </c>
      <c r="B2164" s="26" t="s">
        <v>54</v>
      </c>
      <c r="C2164" s="2"/>
      <c r="D2164" s="2"/>
      <c r="E2164" s="26" t="s">
        <v>54</v>
      </c>
      <c r="F2164" s="26" t="s">
        <v>54</v>
      </c>
    </row>
    <row r="2165" spans="1:6" x14ac:dyDescent="0.25">
      <c r="A2165" s="2">
        <v>6967001002</v>
      </c>
      <c r="B2165" s="2">
        <v>6967001018</v>
      </c>
      <c r="C2165" s="26" t="s">
        <v>54</v>
      </c>
      <c r="D2165" s="26" t="s">
        <v>54</v>
      </c>
      <c r="E2165" s="2">
        <v>6967001002</v>
      </c>
      <c r="F2165" s="2">
        <v>6967001011</v>
      </c>
    </row>
    <row r="2166" spans="1:6" x14ac:dyDescent="0.25">
      <c r="A2166" s="1">
        <f>+E2161+2</f>
        <v>22053516036</v>
      </c>
      <c r="B2166" s="21">
        <v>22053527014</v>
      </c>
      <c r="C2166" s="2">
        <v>6967001002</v>
      </c>
      <c r="D2166" s="2">
        <v>6967001018</v>
      </c>
      <c r="E2166" s="1">
        <f>+C2173+3</f>
        <v>22053527009</v>
      </c>
      <c r="F2166" s="1">
        <f>+D2176+29</f>
        <v>22053504087</v>
      </c>
    </row>
    <row r="2167" spans="1:6" x14ac:dyDescent="0.25">
      <c r="A2167" s="1">
        <f>+A2166+3</f>
        <v>22053516039</v>
      </c>
      <c r="B2167" s="1">
        <f>+B2166+42</f>
        <v>22053527056</v>
      </c>
      <c r="C2167" s="1">
        <f>+A2173+1</f>
        <v>22053518023</v>
      </c>
      <c r="D2167" s="1">
        <f>+B2173+6</f>
        <v>22053568036</v>
      </c>
      <c r="E2167" s="1">
        <f>+E2166+2</f>
        <v>22053527011</v>
      </c>
      <c r="F2167" s="1">
        <f>+F2166+105</f>
        <v>22053504192</v>
      </c>
    </row>
    <row r="2168" spans="1:6" x14ac:dyDescent="0.25">
      <c r="A2168" s="1">
        <f>+A2167+5</f>
        <v>22053516044</v>
      </c>
      <c r="B2168" s="21">
        <v>22053529001</v>
      </c>
      <c r="C2168" s="1">
        <f>+C2167+14</f>
        <v>22053518037</v>
      </c>
      <c r="D2168" s="21">
        <v>22053570002</v>
      </c>
      <c r="E2168" s="1">
        <f t="shared" ref="E2168:E2173" si="413">+E2167+1</f>
        <v>22053527012</v>
      </c>
      <c r="F2168" s="1">
        <f>+F2167+16</f>
        <v>22053504208</v>
      </c>
    </row>
    <row r="2169" spans="1:6" x14ac:dyDescent="0.25">
      <c r="A2169" s="21">
        <v>22053518007</v>
      </c>
      <c r="B2169" s="21">
        <v>22053563019</v>
      </c>
      <c r="C2169" s="1">
        <f>+C2168+2</f>
        <v>22053518039</v>
      </c>
      <c r="D2169" s="1">
        <f>+D2168+29</f>
        <v>22053570031</v>
      </c>
      <c r="E2169" s="1">
        <f t="shared" si="413"/>
        <v>22053527013</v>
      </c>
      <c r="F2169" s="1">
        <f>+F2168+3</f>
        <v>22053504211</v>
      </c>
    </row>
    <row r="2170" spans="1:6" x14ac:dyDescent="0.25">
      <c r="A2170" s="1">
        <f>+A2169+5</f>
        <v>22053518012</v>
      </c>
      <c r="B2170" s="1">
        <f>+B2169+6</f>
        <v>22053563025</v>
      </c>
      <c r="C2170" s="21">
        <v>22053527001</v>
      </c>
      <c r="D2170" s="1">
        <f>+D2169+24</f>
        <v>22053570055</v>
      </c>
      <c r="E2170" s="1">
        <f>+E2169+3</f>
        <v>22053527016</v>
      </c>
      <c r="F2170" s="1">
        <f>+F2169+9</f>
        <v>22053504220</v>
      </c>
    </row>
    <row r="2171" spans="1:6" x14ac:dyDescent="0.25">
      <c r="A2171" s="1">
        <f t="shared" ref="A2171:C2172" si="414">+A2170+1</f>
        <v>22053518013</v>
      </c>
      <c r="B2171" s="1">
        <f t="shared" si="414"/>
        <v>22053563026</v>
      </c>
      <c r="C2171" s="1">
        <f t="shared" si="414"/>
        <v>22053527002</v>
      </c>
      <c r="D2171" s="21">
        <v>22053587020</v>
      </c>
      <c r="E2171" s="1">
        <f>+E2170+4</f>
        <v>22053527020</v>
      </c>
      <c r="F2171" s="21">
        <v>22053510002</v>
      </c>
    </row>
    <row r="2172" spans="1:6" x14ac:dyDescent="0.25">
      <c r="A2172" s="1">
        <f>+A2171+4</f>
        <v>22053518017</v>
      </c>
      <c r="B2172" s="1">
        <f>+B2171+11</f>
        <v>22053563037</v>
      </c>
      <c r="C2172" s="1">
        <f t="shared" si="414"/>
        <v>22053527003</v>
      </c>
      <c r="D2172" s="1">
        <f>+D2171+15</f>
        <v>22053587035</v>
      </c>
      <c r="E2172" s="1">
        <f>+E2171+2</f>
        <v>22053527022</v>
      </c>
      <c r="F2172" s="1">
        <f>+F2171+38</f>
        <v>22053510040</v>
      </c>
    </row>
    <row r="2173" spans="1:6" x14ac:dyDescent="0.25">
      <c r="A2173" s="1">
        <f>+A2172+5</f>
        <v>22053518022</v>
      </c>
      <c r="B2173" s="21">
        <v>22053568030</v>
      </c>
      <c r="C2173" s="1">
        <f>+C2172+3</f>
        <v>22053527006</v>
      </c>
      <c r="D2173" s="26" t="s">
        <v>54</v>
      </c>
      <c r="E2173" s="1">
        <f t="shared" si="413"/>
        <v>22053527023</v>
      </c>
      <c r="F2173" s="21">
        <v>22053511015</v>
      </c>
    </row>
    <row r="2174" spans="1:6" x14ac:dyDescent="0.25">
      <c r="A2174" s="1"/>
      <c r="B2174" s="21"/>
      <c r="C2174" s="1"/>
      <c r="D2174" s="2">
        <v>6967001011</v>
      </c>
      <c r="E2174" s="1"/>
      <c r="F2174" s="21"/>
    </row>
    <row r="2175" spans="1:6" x14ac:dyDescent="0.25">
      <c r="A2175" s="1"/>
      <c r="B2175" s="21"/>
      <c r="C2175" s="1"/>
      <c r="D2175" s="1">
        <v>22053504039</v>
      </c>
      <c r="E2175" s="1"/>
      <c r="F2175" s="21"/>
    </row>
    <row r="2176" spans="1:6" x14ac:dyDescent="0.25">
      <c r="A2176" s="1"/>
      <c r="B2176" s="1"/>
      <c r="C2176" s="1"/>
      <c r="D2176" s="1">
        <f>+D2175+19</f>
        <v>22053504058</v>
      </c>
      <c r="E2176" s="1"/>
      <c r="F2176" s="1"/>
    </row>
    <row r="2177" spans="1:6" x14ac:dyDescent="0.25">
      <c r="A2177" s="1"/>
      <c r="B2177" s="1"/>
      <c r="C2177" s="1"/>
      <c r="D2177" s="1"/>
      <c r="E2177" s="1"/>
      <c r="F2177" s="1"/>
    </row>
    <row r="2178" spans="1:6" ht="18.75" x14ac:dyDescent="0.3">
      <c r="A2178" s="1"/>
      <c r="B2178" s="5"/>
      <c r="C2178" s="29" t="s">
        <v>43</v>
      </c>
      <c r="D2178" s="29"/>
      <c r="E2178" s="5"/>
      <c r="F2178" s="5"/>
    </row>
    <row r="2179" spans="1:6" x14ac:dyDescent="0.25">
      <c r="A2179" s="26" t="s">
        <v>54</v>
      </c>
      <c r="B2179" s="26" t="s">
        <v>54</v>
      </c>
      <c r="C2179" s="2"/>
      <c r="D2179" s="2"/>
      <c r="E2179" s="26" t="s">
        <v>54</v>
      </c>
      <c r="F2179" s="26" t="s">
        <v>54</v>
      </c>
    </row>
    <row r="2180" spans="1:6" x14ac:dyDescent="0.25">
      <c r="A2180" s="2">
        <v>6967001002</v>
      </c>
      <c r="B2180" s="2">
        <v>6967001011</v>
      </c>
      <c r="C2180" s="26" t="s">
        <v>54</v>
      </c>
      <c r="D2180" s="26" t="s">
        <v>54</v>
      </c>
      <c r="E2180" s="2">
        <v>6967001002</v>
      </c>
      <c r="F2180" s="2">
        <v>6967001011</v>
      </c>
    </row>
    <row r="2181" spans="1:6" x14ac:dyDescent="0.25">
      <c r="A2181" s="1">
        <f>+E2173+1</f>
        <v>22053527024</v>
      </c>
      <c r="B2181" s="6">
        <f>+F2173+22</f>
        <v>22053511037</v>
      </c>
      <c r="C2181" s="2">
        <v>6967001002</v>
      </c>
      <c r="D2181" s="2">
        <v>6967001011</v>
      </c>
      <c r="E2181" s="1">
        <f>+C2188+1</f>
        <v>22053527063</v>
      </c>
      <c r="F2181" s="1">
        <f>+D2188+17</f>
        <v>22053570051</v>
      </c>
    </row>
    <row r="2182" spans="1:6" x14ac:dyDescent="0.25">
      <c r="A2182" s="1">
        <f>+A2181+4</f>
        <v>22053527028</v>
      </c>
      <c r="B2182" s="6">
        <f>+B2181+1</f>
        <v>22053511038</v>
      </c>
      <c r="C2182" s="1">
        <f>+A2188+8</f>
        <v>22053527046</v>
      </c>
      <c r="D2182" s="1">
        <f>+B2188+35</f>
        <v>22053527042</v>
      </c>
      <c r="E2182" s="1">
        <f t="shared" ref="E2182:F2183" si="415">+E2181+1</f>
        <v>22053527064</v>
      </c>
      <c r="F2182" s="1">
        <f t="shared" si="415"/>
        <v>22053570052</v>
      </c>
    </row>
    <row r="2183" spans="1:6" x14ac:dyDescent="0.25">
      <c r="A2183" s="1">
        <f t="shared" ref="A2183:A2188" si="416">+A2182+1</f>
        <v>22053527029</v>
      </c>
      <c r="B2183" s="1">
        <f>+B2182+25</f>
        <v>22053511063</v>
      </c>
      <c r="C2183" s="1">
        <f t="shared" ref="C2183:C2184" si="417">+C2182+1</f>
        <v>22053527047</v>
      </c>
      <c r="D2183" s="21">
        <v>22053529007</v>
      </c>
      <c r="E2183" s="1">
        <f t="shared" si="415"/>
        <v>22053527065</v>
      </c>
      <c r="F2183" s="26" t="s">
        <v>54</v>
      </c>
    </row>
    <row r="2184" spans="1:6" x14ac:dyDescent="0.25">
      <c r="A2184" s="1">
        <f>+A2183+3</f>
        <v>22053527032</v>
      </c>
      <c r="B2184" s="21">
        <v>22053518005</v>
      </c>
      <c r="C2184" s="1">
        <f t="shared" si="417"/>
        <v>22053527048</v>
      </c>
      <c r="D2184" s="21">
        <v>22053563020</v>
      </c>
      <c r="E2184" s="1">
        <f>+E2183+2</f>
        <v>22053527067</v>
      </c>
      <c r="F2184" s="2">
        <v>6967001021</v>
      </c>
    </row>
    <row r="2185" spans="1:6" x14ac:dyDescent="0.25">
      <c r="A2185" s="1">
        <f>+A2184+3</f>
        <v>22053527035</v>
      </c>
      <c r="B2185" s="1">
        <f>+B2184+20</f>
        <v>22053518025</v>
      </c>
      <c r="C2185" s="1">
        <f>+C2184+2</f>
        <v>22053527050</v>
      </c>
      <c r="D2185" s="1">
        <f>+D2184+12</f>
        <v>22053563032</v>
      </c>
      <c r="E2185" s="1">
        <f>+E2184+5</f>
        <v>22053527072</v>
      </c>
      <c r="F2185" s="1">
        <v>22053504011</v>
      </c>
    </row>
    <row r="2186" spans="1:6" x14ac:dyDescent="0.25">
      <c r="A2186" s="1">
        <f t="shared" si="416"/>
        <v>22053527036</v>
      </c>
      <c r="B2186" s="1">
        <f>+B2185+19</f>
        <v>22053518044</v>
      </c>
      <c r="C2186" s="1">
        <f>+C2185+3</f>
        <v>22053527053</v>
      </c>
      <c r="D2186" s="21">
        <v>22053568001</v>
      </c>
      <c r="E2186" s="21">
        <v>22053568013</v>
      </c>
      <c r="F2186" s="1">
        <f>+F2185+2</f>
        <v>22053504013</v>
      </c>
    </row>
    <row r="2187" spans="1:6" x14ac:dyDescent="0.25">
      <c r="A2187" s="1">
        <f t="shared" si="416"/>
        <v>22053527037</v>
      </c>
      <c r="B2187" s="21">
        <v>22053527004</v>
      </c>
      <c r="C2187" s="1">
        <f>+C2186+7</f>
        <v>22053527060</v>
      </c>
      <c r="D2187" s="1">
        <f>+D2186+26</f>
        <v>22053568027</v>
      </c>
      <c r="E2187" s="21">
        <v>22053570016</v>
      </c>
      <c r="F2187" s="1">
        <f>+F2186+48</f>
        <v>22053504061</v>
      </c>
    </row>
    <row r="2188" spans="1:6" x14ac:dyDescent="0.25">
      <c r="A2188" s="1">
        <f t="shared" si="416"/>
        <v>22053527038</v>
      </c>
      <c r="B2188" s="1">
        <f>+B2187+3</f>
        <v>22053527007</v>
      </c>
      <c r="C2188" s="1">
        <f>+C2187+2</f>
        <v>22053527062</v>
      </c>
      <c r="D2188" s="21">
        <v>22053570034</v>
      </c>
      <c r="E2188" s="21">
        <v>22053587012</v>
      </c>
      <c r="F2188" s="1">
        <f>+F2187+2</f>
        <v>22053504063</v>
      </c>
    </row>
    <row r="2189" spans="1:6" x14ac:dyDescent="0.25">
      <c r="A2189" s="1"/>
      <c r="B2189" s="1"/>
      <c r="C2189" s="1"/>
      <c r="D2189" s="21"/>
      <c r="E2189" s="21"/>
      <c r="F2189" s="1">
        <f>+F2188+32</f>
        <v>22053504095</v>
      </c>
    </row>
    <row r="2190" spans="1:6" x14ac:dyDescent="0.25">
      <c r="A2190" s="1"/>
      <c r="B2190" s="1"/>
      <c r="C2190" s="1"/>
      <c r="D2190" s="21"/>
      <c r="E2190" s="21"/>
      <c r="F2190" s="1">
        <f>+F2189+10</f>
        <v>22053504105</v>
      </c>
    </row>
    <row r="2191" spans="1:6" x14ac:dyDescent="0.25">
      <c r="A2191" s="1"/>
      <c r="B2191" s="1"/>
      <c r="C2191" s="1"/>
      <c r="D2191" s="1"/>
      <c r="E2191" s="1"/>
      <c r="F2191" s="1"/>
    </row>
    <row r="2192" spans="1:6" ht="18.75" x14ac:dyDescent="0.3">
      <c r="A2192" s="1"/>
      <c r="B2192" s="5"/>
      <c r="C2192" s="29" t="s">
        <v>44</v>
      </c>
      <c r="D2192" s="29"/>
      <c r="E2192" s="5"/>
      <c r="F2192" s="5"/>
    </row>
    <row r="2193" spans="1:6" x14ac:dyDescent="0.25">
      <c r="A2193" s="26" t="s">
        <v>54</v>
      </c>
      <c r="B2193" s="26" t="s">
        <v>54</v>
      </c>
      <c r="C2193" s="2"/>
      <c r="D2193" s="2"/>
      <c r="E2193" s="26" t="s">
        <v>54</v>
      </c>
      <c r="F2193" s="26" t="s">
        <v>54</v>
      </c>
    </row>
    <row r="2194" spans="1:6" x14ac:dyDescent="0.25">
      <c r="A2194" s="2">
        <v>6967001002</v>
      </c>
      <c r="B2194" s="2">
        <v>6967001021</v>
      </c>
      <c r="C2194" s="26" t="s">
        <v>54</v>
      </c>
      <c r="D2194" s="26" t="s">
        <v>54</v>
      </c>
      <c r="E2194" s="2">
        <v>6967001003</v>
      </c>
      <c r="F2194" s="2">
        <v>6967001021</v>
      </c>
    </row>
    <row r="2195" spans="1:6" x14ac:dyDescent="0.25">
      <c r="A2195" s="1">
        <f>+E2188+7</f>
        <v>22053587019</v>
      </c>
      <c r="B2195" s="1">
        <f>+F2190+35</f>
        <v>22053504140</v>
      </c>
      <c r="C2195" s="2">
        <v>6967001003</v>
      </c>
      <c r="D2195" s="2">
        <v>6967001021</v>
      </c>
      <c r="E2195" s="1">
        <f>+C2202+23</f>
        <v>22053504172</v>
      </c>
      <c r="F2195" s="1">
        <f>+D2202+6</f>
        <v>22053518014</v>
      </c>
    </row>
    <row r="2196" spans="1:6" x14ac:dyDescent="0.25">
      <c r="A2196" s="26" t="s">
        <v>54</v>
      </c>
      <c r="B2196" s="1">
        <f>+B2195+6</f>
        <v>22053504146</v>
      </c>
      <c r="C2196" s="1">
        <f>+A2204+6</f>
        <v>22053504109</v>
      </c>
      <c r="D2196" s="21">
        <v>22053511004</v>
      </c>
      <c r="E2196" s="1">
        <f>+E2195+9</f>
        <v>22053504181</v>
      </c>
      <c r="F2196" s="1">
        <f>+F2195+22</f>
        <v>22053518036</v>
      </c>
    </row>
    <row r="2197" spans="1:6" x14ac:dyDescent="0.25">
      <c r="A2197" s="2">
        <v>6967001003</v>
      </c>
      <c r="B2197" s="1">
        <f>+B2196+11</f>
        <v>22053504157</v>
      </c>
      <c r="C2197" s="1">
        <f>+C2196+7</f>
        <v>22053504116</v>
      </c>
      <c r="D2197" s="1">
        <f>+D2196+28</f>
        <v>22053511032</v>
      </c>
      <c r="E2197" s="1">
        <f>+E2196+37</f>
        <v>22053504218</v>
      </c>
      <c r="F2197" s="1">
        <f>+F2196+9</f>
        <v>22053518045</v>
      </c>
    </row>
    <row r="2198" spans="1:6" x14ac:dyDescent="0.25">
      <c r="A2198" s="1">
        <v>22053504026</v>
      </c>
      <c r="B2198" s="1">
        <f>+B2197+5</f>
        <v>22053504162</v>
      </c>
      <c r="C2198" s="1">
        <f>+C2197+11</f>
        <v>22053504127</v>
      </c>
      <c r="D2198" s="1">
        <f>+D2197+4</f>
        <v>22053511036</v>
      </c>
      <c r="E2198" s="21">
        <v>22053510009</v>
      </c>
      <c r="F2198" s="21">
        <v>22053527008</v>
      </c>
    </row>
    <row r="2199" spans="1:6" x14ac:dyDescent="0.25">
      <c r="A2199" s="1">
        <f>+A2198+9</f>
        <v>22053504035</v>
      </c>
      <c r="B2199" s="1">
        <f>+B2198+27</f>
        <v>22053504189</v>
      </c>
      <c r="C2199" s="1">
        <f>+C2198+10</f>
        <v>22053504137</v>
      </c>
      <c r="D2199" s="1">
        <f>+D2198+33</f>
        <v>22053511069</v>
      </c>
      <c r="E2199" s="21">
        <v>22053511006</v>
      </c>
      <c r="F2199" s="1">
        <f>+F2198+31</f>
        <v>22053527039</v>
      </c>
    </row>
    <row r="2200" spans="1:6" x14ac:dyDescent="0.25">
      <c r="A2200" s="1">
        <f>+A2199+13</f>
        <v>22053504048</v>
      </c>
      <c r="B2200" s="1">
        <f>+B2199+21</f>
        <v>22053504210</v>
      </c>
      <c r="C2200" s="1">
        <f>+C2199+1</f>
        <v>22053504138</v>
      </c>
      <c r="D2200" s="1">
        <f>+D2199+2</f>
        <v>22053511071</v>
      </c>
      <c r="E2200" s="1">
        <f>+E2199+3</f>
        <v>22053511009</v>
      </c>
      <c r="F2200" s="1">
        <f>+F2199+2</f>
        <v>22053527041</v>
      </c>
    </row>
    <row r="2201" spans="1:6" x14ac:dyDescent="0.25">
      <c r="A2201" s="1">
        <f t="shared" ref="A2201" si="418">+A2200+1</f>
        <v>22053504049</v>
      </c>
      <c r="B2201" s="21">
        <v>22053510036</v>
      </c>
      <c r="C2201" s="1">
        <f>+C2200+6</f>
        <v>22053504144</v>
      </c>
      <c r="D2201" s="21">
        <v>22053516030</v>
      </c>
      <c r="E2201" s="1">
        <f>+E2200+2</f>
        <v>22053511011</v>
      </c>
      <c r="F2201" s="1">
        <f>+F2200+11</f>
        <v>22053527052</v>
      </c>
    </row>
    <row r="2202" spans="1:6" x14ac:dyDescent="0.25">
      <c r="A2202" s="1">
        <f>+A2201+25</f>
        <v>22053504074</v>
      </c>
      <c r="B2202" s="1">
        <f>+B2201+7</f>
        <v>22053510043</v>
      </c>
      <c r="C2202" s="28">
        <f>+C2201+5</f>
        <v>22053504149</v>
      </c>
      <c r="D2202" s="21">
        <v>22053518008</v>
      </c>
      <c r="E2202" s="1">
        <f t="shared" ref="E2202" si="419">+E2201+1</f>
        <v>22053511012</v>
      </c>
      <c r="F2202" s="1">
        <f>+F2201+22</f>
        <v>22053527074</v>
      </c>
    </row>
    <row r="2203" spans="1:6" x14ac:dyDescent="0.25">
      <c r="A2203" s="1">
        <f>+A2202+17</f>
        <v>22053504091</v>
      </c>
      <c r="B2203" s="1"/>
      <c r="C2203" s="1"/>
      <c r="D2203" s="1"/>
      <c r="E2203" s="1"/>
      <c r="F2203" s="1"/>
    </row>
    <row r="2204" spans="1:6" x14ac:dyDescent="0.25">
      <c r="A2204" s="1">
        <f>+A2203+12</f>
        <v>22053504103</v>
      </c>
      <c r="B2204" s="1"/>
      <c r="C2204" s="1"/>
      <c r="D2204" s="1"/>
      <c r="E2204" s="1"/>
      <c r="F2204" s="1"/>
    </row>
    <row r="2205" spans="1:6" x14ac:dyDescent="0.25">
      <c r="A2205" s="1"/>
      <c r="B2205" s="1"/>
      <c r="C2205" s="1"/>
      <c r="D2205" s="1"/>
      <c r="E2205" s="1"/>
      <c r="F2205" s="1"/>
    </row>
    <row r="2206" spans="1:6" ht="18.75" x14ac:dyDescent="0.3">
      <c r="A2206" s="1"/>
      <c r="B2206" s="5"/>
      <c r="C2206" s="29" t="s">
        <v>45</v>
      </c>
      <c r="D2206" s="29"/>
      <c r="E2206" s="5"/>
      <c r="F2206" s="5"/>
    </row>
    <row r="2207" spans="1:6" x14ac:dyDescent="0.25">
      <c r="A2207" s="26" t="s">
        <v>54</v>
      </c>
      <c r="B2207" s="26" t="s">
        <v>54</v>
      </c>
      <c r="C2207" s="2"/>
      <c r="D2207" s="2"/>
      <c r="E2207" s="26" t="s">
        <v>54</v>
      </c>
      <c r="F2207" s="26" t="s">
        <v>54</v>
      </c>
    </row>
    <row r="2208" spans="1:6" x14ac:dyDescent="0.25">
      <c r="A2208" s="2">
        <v>6967001003</v>
      </c>
      <c r="B2208" s="2">
        <v>6967001021</v>
      </c>
      <c r="C2208" s="26" t="s">
        <v>54</v>
      </c>
      <c r="D2208" s="26" t="s">
        <v>54</v>
      </c>
      <c r="E2208" s="2">
        <v>6967001003</v>
      </c>
      <c r="F2208" s="2">
        <v>6967001021</v>
      </c>
    </row>
    <row r="2209" spans="1:6" x14ac:dyDescent="0.25">
      <c r="A2209" s="1">
        <f>+E2202+11</f>
        <v>22053511023</v>
      </c>
      <c r="B2209" s="21">
        <v>22053563003</v>
      </c>
      <c r="C2209" s="2">
        <v>6967001003</v>
      </c>
      <c r="D2209" s="2">
        <v>6967001021</v>
      </c>
      <c r="E2209" s="21">
        <v>22053527027</v>
      </c>
      <c r="F2209" s="1">
        <f>+D2216+1</f>
        <v>22053587028</v>
      </c>
    </row>
    <row r="2210" spans="1:6" x14ac:dyDescent="0.25">
      <c r="A2210" s="1">
        <f>+A2209+6</f>
        <v>22053511029</v>
      </c>
      <c r="B2210" s="1">
        <f>+B2209+5</f>
        <v>22053563008</v>
      </c>
      <c r="C2210" s="1">
        <f>+A2216+6</f>
        <v>22053511073</v>
      </c>
      <c r="D2210" s="1">
        <f>+B2216+2</f>
        <v>22053568041</v>
      </c>
      <c r="E2210" s="1">
        <f>+E2209+28</f>
        <v>22053527055</v>
      </c>
      <c r="F2210" s="1">
        <f>+F2209+6</f>
        <v>22053587034</v>
      </c>
    </row>
    <row r="2211" spans="1:6" x14ac:dyDescent="0.25">
      <c r="A2211" s="1">
        <f>+A2210+2</f>
        <v>22053511031</v>
      </c>
      <c r="B2211" s="1">
        <f>+B2210+8</f>
        <v>22053563016</v>
      </c>
      <c r="C2211" s="1">
        <f t="shared" ref="B2211:D2215" si="420">+C2210+1</f>
        <v>22053511074</v>
      </c>
      <c r="D2211" s="21">
        <v>22053570038</v>
      </c>
      <c r="E2211" s="21">
        <v>22053529003</v>
      </c>
      <c r="F2211" s="26" t="s">
        <v>54</v>
      </c>
    </row>
    <row r="2212" spans="1:6" x14ac:dyDescent="0.25">
      <c r="A2212" s="1">
        <f>+A2211+9</f>
        <v>22053511040</v>
      </c>
      <c r="B2212" s="1">
        <f>+B2211+2</f>
        <v>22053563018</v>
      </c>
      <c r="C2212" s="21">
        <v>22053518009</v>
      </c>
      <c r="D2212" s="21">
        <v>22053587021</v>
      </c>
      <c r="E2212" s="21">
        <v>22053568020</v>
      </c>
      <c r="F2212" s="2">
        <v>6967001012</v>
      </c>
    </row>
    <row r="2213" spans="1:6" x14ac:dyDescent="0.25">
      <c r="A2213" s="1">
        <f>+A2212+3</f>
        <v>22053511043</v>
      </c>
      <c r="B2213" s="1">
        <f>+B2212+10</f>
        <v>22053563028</v>
      </c>
      <c r="C2213" s="1">
        <f>+C2212+6</f>
        <v>22053518015</v>
      </c>
      <c r="D2213" s="1">
        <f t="shared" si="420"/>
        <v>22053587022</v>
      </c>
      <c r="E2213" s="21">
        <v>22053570009</v>
      </c>
      <c r="F2213" s="1">
        <v>22053504060</v>
      </c>
    </row>
    <row r="2214" spans="1:6" x14ac:dyDescent="0.25">
      <c r="A2214" s="1">
        <f>+A2213+2</f>
        <v>22053511045</v>
      </c>
      <c r="B2214" s="1">
        <f t="shared" si="420"/>
        <v>22053563029</v>
      </c>
      <c r="C2214" s="1">
        <f>+C2213+3</f>
        <v>22053518018</v>
      </c>
      <c r="D2214" s="1">
        <f>+D2213+2</f>
        <v>22053587024</v>
      </c>
      <c r="E2214" s="1">
        <f t="shared" ref="E2214" si="421">+E2213+1</f>
        <v>22053570010</v>
      </c>
      <c r="F2214" s="1">
        <f>+F2213+76</f>
        <v>22053504136</v>
      </c>
    </row>
    <row r="2215" spans="1:6" x14ac:dyDescent="0.25">
      <c r="A2215" s="1">
        <f>+A2214+20</f>
        <v>22053511065</v>
      </c>
      <c r="B2215" s="1">
        <f>+B2214+2</f>
        <v>22053563031</v>
      </c>
      <c r="C2215" s="1">
        <f>+C2214+11</f>
        <v>22053518029</v>
      </c>
      <c r="D2215" s="1">
        <f t="shared" si="420"/>
        <v>22053587025</v>
      </c>
      <c r="E2215" s="1">
        <f>+E2214+12</f>
        <v>22053570022</v>
      </c>
      <c r="F2215" s="21">
        <v>22053511014</v>
      </c>
    </row>
    <row r="2216" spans="1:6" x14ac:dyDescent="0.25">
      <c r="A2216" s="1">
        <f>+A2215+2</f>
        <v>22053511067</v>
      </c>
      <c r="B2216" s="21">
        <v>22053568039</v>
      </c>
      <c r="C2216" s="1">
        <f>+C2215+5</f>
        <v>22053518034</v>
      </c>
      <c r="D2216" s="1">
        <f>+D2215+2</f>
        <v>22053587027</v>
      </c>
      <c r="E2216" s="1">
        <f>+E2215+35</f>
        <v>22053570057</v>
      </c>
      <c r="F2216" s="1">
        <f>+F2215+13</f>
        <v>22053511027</v>
      </c>
    </row>
    <row r="2217" spans="1:6" x14ac:dyDescent="0.25">
      <c r="A2217" s="1"/>
      <c r="B2217" s="21"/>
      <c r="C2217" s="1"/>
      <c r="D2217" s="1"/>
      <c r="E2217" s="1"/>
      <c r="F2217" s="1">
        <f>+F2216+34</f>
        <v>22053511061</v>
      </c>
    </row>
    <row r="2218" spans="1:6" x14ac:dyDescent="0.25">
      <c r="A2218" s="1"/>
      <c r="B2218" s="21"/>
      <c r="C2218" s="1"/>
      <c r="D2218" s="1"/>
      <c r="E2218" s="1"/>
      <c r="F2218" s="21">
        <v>22053516009</v>
      </c>
    </row>
    <row r="2219" spans="1:6" x14ac:dyDescent="0.25">
      <c r="A2219" s="6"/>
      <c r="B2219" s="6"/>
      <c r="C2219" s="6"/>
      <c r="D2219" s="6"/>
      <c r="E2219" s="6"/>
      <c r="F2219" s="6"/>
    </row>
    <row r="2220" spans="1:6" ht="18.75" x14ac:dyDescent="0.3">
      <c r="A2220" s="6"/>
      <c r="B2220" s="5"/>
      <c r="C2220" s="29" t="s">
        <v>55</v>
      </c>
      <c r="D2220" s="29"/>
      <c r="E2220" s="5"/>
      <c r="F2220" s="6"/>
    </row>
    <row r="2221" spans="1:6" ht="18.75" x14ac:dyDescent="0.3">
      <c r="A2221" s="6"/>
      <c r="B2221" s="2"/>
      <c r="C2221" s="24"/>
      <c r="D2221" s="24"/>
      <c r="E2221" s="2"/>
      <c r="F2221" s="6"/>
    </row>
    <row r="2222" spans="1:6" x14ac:dyDescent="0.25">
      <c r="A2222" s="6"/>
      <c r="B2222" s="26" t="s">
        <v>54</v>
      </c>
      <c r="C2222" s="26" t="s">
        <v>54</v>
      </c>
      <c r="D2222" s="26" t="s">
        <v>54</v>
      </c>
      <c r="E2222" s="26" t="s">
        <v>54</v>
      </c>
      <c r="F2222" s="6"/>
    </row>
    <row r="2223" spans="1:6" x14ac:dyDescent="0.25">
      <c r="A2223" s="6"/>
      <c r="B2223" s="2">
        <v>6967001003</v>
      </c>
      <c r="C2223" s="2">
        <v>6967001012</v>
      </c>
      <c r="D2223" s="2">
        <v>6967001022</v>
      </c>
      <c r="E2223" s="2">
        <v>6967001012</v>
      </c>
      <c r="F2223" s="6"/>
    </row>
    <row r="2224" spans="1:6" x14ac:dyDescent="0.25">
      <c r="A2224" s="6"/>
      <c r="B2224" s="21">
        <v>22053587006</v>
      </c>
      <c r="C2224" s="1">
        <f>+F2218+34</f>
        <v>22053516043</v>
      </c>
      <c r="D2224" s="1">
        <v>22053504101</v>
      </c>
      <c r="E2224" s="21">
        <v>22053587009</v>
      </c>
      <c r="F2224" s="6"/>
    </row>
    <row r="2225" spans="1:6" x14ac:dyDescent="0.25">
      <c r="A2225" s="6"/>
      <c r="B2225" s="1">
        <f>+B2224+8</f>
        <v>22053587014</v>
      </c>
      <c r="C2225" s="21">
        <v>22053563023</v>
      </c>
      <c r="D2225" s="1">
        <f>+D2224+115</f>
        <v>22053504216</v>
      </c>
      <c r="E2225" s="1"/>
      <c r="F2225" s="6"/>
    </row>
    <row r="2226" spans="1:6" x14ac:dyDescent="0.25">
      <c r="A2226" s="6"/>
      <c r="B2226" s="26" t="s">
        <v>54</v>
      </c>
      <c r="C2226" s="21">
        <v>22053570011</v>
      </c>
      <c r="D2226" s="21">
        <v>22053516020</v>
      </c>
      <c r="E2226" s="1"/>
      <c r="F2226" s="6"/>
    </row>
    <row r="2227" spans="1:6" x14ac:dyDescent="0.25">
      <c r="A2227" s="6"/>
      <c r="B2227" s="2">
        <v>6967001013</v>
      </c>
      <c r="C2227" s="1">
        <f>+C2226+18</f>
        <v>22053570029</v>
      </c>
      <c r="D2227" s="21">
        <v>22053518041</v>
      </c>
      <c r="E2227" s="1"/>
      <c r="F2227" s="6"/>
    </row>
    <row r="2228" spans="1:6" x14ac:dyDescent="0.25">
      <c r="A2228" s="6"/>
      <c r="B2228" s="21">
        <v>22053504173</v>
      </c>
      <c r="C2228" s="1">
        <f>+C2227+3</f>
        <v>22053570032</v>
      </c>
      <c r="D2228" s="21">
        <v>22053529002</v>
      </c>
      <c r="E2228" s="1"/>
      <c r="F2228" s="6"/>
    </row>
    <row r="2229" spans="1:6" x14ac:dyDescent="0.25">
      <c r="A2229" s="6"/>
      <c r="B2229" s="21">
        <v>22053529005</v>
      </c>
      <c r="C2229" s="1">
        <f>+C2228+12</f>
        <v>22053570044</v>
      </c>
      <c r="D2229" s="21">
        <v>22053563033</v>
      </c>
      <c r="E2229" s="1"/>
      <c r="F2229" s="6"/>
    </row>
    <row r="2230" spans="1:6" x14ac:dyDescent="0.25">
      <c r="A2230" s="6"/>
      <c r="B2230" s="1">
        <f>+B2229+6</f>
        <v>22053529011</v>
      </c>
      <c r="C2230" s="1">
        <f>+C2229+5</f>
        <v>22053570049</v>
      </c>
      <c r="D2230" s="1">
        <f>+D2229+6</f>
        <v>22053563039</v>
      </c>
      <c r="E2230" s="1"/>
      <c r="F2230" s="6"/>
    </row>
    <row r="2231" spans="1:6" x14ac:dyDescent="0.25">
      <c r="A2231" s="6"/>
      <c r="B2231" s="23">
        <v>22053563035</v>
      </c>
      <c r="C2231" s="6"/>
      <c r="D2231" s="6"/>
      <c r="E2231" s="6"/>
      <c r="F2231" s="6"/>
    </row>
    <row r="2232" spans="1:6" x14ac:dyDescent="0.25">
      <c r="A2232" s="6"/>
      <c r="B2232" s="23">
        <v>22053570054</v>
      </c>
      <c r="C2232" s="6"/>
      <c r="D2232" s="6"/>
      <c r="E2232" s="6"/>
      <c r="F2232" s="6"/>
    </row>
    <row r="2233" spans="1:6" x14ac:dyDescent="0.25">
      <c r="A2233" s="6"/>
      <c r="B2233" s="6"/>
      <c r="C2233" s="6"/>
      <c r="D2233" s="6"/>
      <c r="E2233" s="6"/>
      <c r="F2233" s="6"/>
    </row>
    <row r="2234" spans="1:6" x14ac:dyDescent="0.25">
      <c r="A2234" s="6"/>
      <c r="B2234" s="6"/>
      <c r="C2234" s="6"/>
      <c r="D2234" s="6"/>
      <c r="E2234" s="6"/>
      <c r="F2234" s="6"/>
    </row>
    <row r="2235" spans="1:6" x14ac:dyDescent="0.25">
      <c r="A2235" s="6"/>
      <c r="B2235" s="6"/>
      <c r="C2235" s="6"/>
      <c r="D2235" s="6"/>
      <c r="E2235" s="6"/>
      <c r="F2235" s="6"/>
    </row>
    <row r="2236" spans="1:6" x14ac:dyDescent="0.25">
      <c r="A2236" s="6"/>
      <c r="B2236" s="6"/>
      <c r="C2236" s="6"/>
      <c r="D2236" s="6"/>
      <c r="E2236" s="6"/>
      <c r="F2236" s="6"/>
    </row>
    <row r="2237" spans="1:6" x14ac:dyDescent="0.25">
      <c r="A2237" s="6"/>
      <c r="B2237" s="6"/>
      <c r="C2237" s="6"/>
      <c r="D2237" s="6"/>
      <c r="E2237" s="6"/>
      <c r="F2237" s="6"/>
    </row>
    <row r="2238" spans="1:6" x14ac:dyDescent="0.25">
      <c r="A2238" s="6"/>
      <c r="B2238" s="6"/>
      <c r="C2238" s="6"/>
      <c r="D2238" s="6"/>
      <c r="E2238" s="6"/>
      <c r="F2238" s="6"/>
    </row>
    <row r="2239" spans="1:6" x14ac:dyDescent="0.25">
      <c r="A2239" s="6"/>
      <c r="B2239" s="6"/>
      <c r="C2239" s="6"/>
      <c r="D2239" s="6"/>
      <c r="E2239" s="6"/>
      <c r="F2239" s="6"/>
    </row>
    <row r="2240" spans="1:6" x14ac:dyDescent="0.25">
      <c r="A2240" s="6"/>
      <c r="B2240" s="6"/>
      <c r="C2240" s="6"/>
      <c r="D2240" s="6"/>
      <c r="E2240" s="6"/>
      <c r="F2240" s="6"/>
    </row>
    <row r="2241" spans="1:6" x14ac:dyDescent="0.25">
      <c r="A2241" s="6"/>
      <c r="B2241" s="6"/>
      <c r="C2241" s="6"/>
      <c r="D2241" s="6"/>
      <c r="E2241" s="6"/>
      <c r="F2241" s="6"/>
    </row>
    <row r="2242" spans="1:6" x14ac:dyDescent="0.25">
      <c r="A2242" s="6"/>
      <c r="B2242" s="6"/>
      <c r="C2242" s="6"/>
      <c r="D2242" s="6"/>
      <c r="E2242" s="6"/>
      <c r="F2242" s="6"/>
    </row>
    <row r="2243" spans="1:6" x14ac:dyDescent="0.25">
      <c r="A2243" s="6"/>
      <c r="B2243" s="6"/>
      <c r="C2243" s="6"/>
      <c r="D2243" s="6"/>
      <c r="E2243" s="6"/>
      <c r="F2243" s="6"/>
    </row>
    <row r="2244" spans="1:6" x14ac:dyDescent="0.25">
      <c r="A2244" s="6"/>
      <c r="B2244" s="6"/>
      <c r="C2244" s="6"/>
      <c r="D2244" s="6"/>
      <c r="E2244" s="6"/>
      <c r="F2244" s="6"/>
    </row>
    <row r="2245" spans="1:6" ht="18.75" x14ac:dyDescent="0.3">
      <c r="A2245" s="29" t="s">
        <v>0</v>
      </c>
      <c r="B2245" s="29"/>
      <c r="C2245" s="29"/>
      <c r="D2245" s="29"/>
      <c r="E2245" s="29"/>
      <c r="F2245" s="29"/>
    </row>
    <row r="2246" spans="1:6" ht="23.25" x14ac:dyDescent="0.35">
      <c r="A2246" s="3" t="s">
        <v>52</v>
      </c>
      <c r="B2246" s="5"/>
      <c r="C2246" s="5"/>
      <c r="D2246" s="5"/>
      <c r="E2246" s="5"/>
      <c r="F2246" s="4" t="s">
        <v>27</v>
      </c>
    </row>
    <row r="2247" spans="1:6" ht="21" x14ac:dyDescent="0.35">
      <c r="A2247" s="3"/>
      <c r="B2247" s="5"/>
      <c r="C2247" s="5"/>
      <c r="D2247" s="5"/>
      <c r="E2247" s="30" t="s">
        <v>46</v>
      </c>
      <c r="F2247" s="30"/>
    </row>
    <row r="2248" spans="1:6" ht="18.75" x14ac:dyDescent="0.3">
      <c r="A2248" s="1"/>
      <c r="B2248" s="5"/>
      <c r="C2248" s="29" t="s">
        <v>1</v>
      </c>
      <c r="D2248" s="29"/>
      <c r="E2248" s="5"/>
      <c r="F2248" s="5"/>
    </row>
    <row r="2249" spans="1:6" x14ac:dyDescent="0.25">
      <c r="A2249" s="2" t="s">
        <v>56</v>
      </c>
      <c r="B2249" s="2" t="s">
        <v>56</v>
      </c>
      <c r="C2249" s="2" t="s">
        <v>56</v>
      </c>
      <c r="D2249" s="2" t="s">
        <v>56</v>
      </c>
      <c r="E2249" s="2" t="s">
        <v>56</v>
      </c>
      <c r="F2249" s="2" t="s">
        <v>56</v>
      </c>
    </row>
    <row r="2250" spans="1:6" x14ac:dyDescent="0.25">
      <c r="A2250" s="2">
        <v>6967001008</v>
      </c>
      <c r="B2250" s="2">
        <v>6967001003</v>
      </c>
      <c r="C2250" s="2">
        <v>6967001008</v>
      </c>
      <c r="D2250" s="2">
        <v>6967001003</v>
      </c>
      <c r="E2250" s="2">
        <v>6967001008</v>
      </c>
      <c r="F2250" s="2">
        <v>6967001003</v>
      </c>
    </row>
    <row r="2251" spans="1:6" x14ac:dyDescent="0.25">
      <c r="A2251" s="1">
        <v>22053501001</v>
      </c>
      <c r="B2251" s="1">
        <v>22053501002</v>
      </c>
      <c r="C2251" s="1">
        <f>+A2258+1</f>
        <v>22053501024</v>
      </c>
      <c r="D2251" s="1">
        <f>+B2258+31</f>
        <v>22053501146</v>
      </c>
      <c r="E2251" s="1">
        <f>+C2258+2</f>
        <v>22053501072</v>
      </c>
      <c r="F2251" s="1">
        <f>+D2258+1</f>
        <v>22053503135</v>
      </c>
    </row>
    <row r="2252" spans="1:6" x14ac:dyDescent="0.25">
      <c r="A2252" s="1">
        <f>+A2251+5</f>
        <v>22053501006</v>
      </c>
      <c r="B2252" s="1">
        <f>+B2251+35</f>
        <v>22053501037</v>
      </c>
      <c r="C2252" s="1">
        <f>+C2251+4</f>
        <v>22053501028</v>
      </c>
      <c r="D2252" s="21">
        <v>22053503030</v>
      </c>
      <c r="E2252" s="1">
        <f>+E2251+19</f>
        <v>22053501091</v>
      </c>
      <c r="F2252" s="1">
        <f>+F2251+3</f>
        <v>22053503138</v>
      </c>
    </row>
    <row r="2253" spans="1:6" x14ac:dyDescent="0.25">
      <c r="A2253" s="1">
        <f t="shared" ref="A2253" si="422">+A2252+1</f>
        <v>22053501007</v>
      </c>
      <c r="B2253" s="1">
        <f>+B2252+11</f>
        <v>22053501048</v>
      </c>
      <c r="C2253" s="1">
        <f>+C2252+24</f>
        <v>22053501052</v>
      </c>
      <c r="D2253" s="1">
        <f>+D2252+6</f>
        <v>22053503036</v>
      </c>
      <c r="E2253" s="1">
        <f>+E2252+10</f>
        <v>22053501101</v>
      </c>
      <c r="F2253" s="1">
        <f>+F2252+3</f>
        <v>22053503141</v>
      </c>
    </row>
    <row r="2254" spans="1:6" x14ac:dyDescent="0.25">
      <c r="A2254" s="1">
        <f>+A2253+2</f>
        <v>22053501009</v>
      </c>
      <c r="B2254" s="1">
        <f>+B2253+19</f>
        <v>22053501067</v>
      </c>
      <c r="C2254" s="1">
        <f>+C2253+6</f>
        <v>22053501058</v>
      </c>
      <c r="D2254" s="1">
        <f>+D2253+8</f>
        <v>22053503044</v>
      </c>
      <c r="E2254" s="1">
        <f>+E2253+18</f>
        <v>22053501119</v>
      </c>
      <c r="F2254" s="1">
        <f>+F2253+9</f>
        <v>22053503150</v>
      </c>
    </row>
    <row r="2255" spans="1:6" x14ac:dyDescent="0.25">
      <c r="A2255" s="1">
        <f>+A2254+4</f>
        <v>22053501013</v>
      </c>
      <c r="B2255" s="1">
        <f>+B2254+2</f>
        <v>22053501069</v>
      </c>
      <c r="C2255" s="1">
        <f t="shared" ref="C2255:F2258" si="423">+C2254+1</f>
        <v>22053501059</v>
      </c>
      <c r="D2255" s="1">
        <f>+D2254+5</f>
        <v>22053503049</v>
      </c>
      <c r="E2255" s="1">
        <f>+E2254+3</f>
        <v>22053501122</v>
      </c>
      <c r="F2255" s="1">
        <f>+F2254+18</f>
        <v>22053503168</v>
      </c>
    </row>
    <row r="2256" spans="1:6" x14ac:dyDescent="0.25">
      <c r="A2256" s="1">
        <f>+A2255+4</f>
        <v>22053501017</v>
      </c>
      <c r="B2256" s="1">
        <f>+B2255+11</f>
        <v>22053501080</v>
      </c>
      <c r="C2256" s="1">
        <f>+C2255+3</f>
        <v>22053501062</v>
      </c>
      <c r="D2256" s="1">
        <f>+D2255+5</f>
        <v>22053503054</v>
      </c>
      <c r="E2256" s="1">
        <f>+E2255+2</f>
        <v>22053501124</v>
      </c>
      <c r="F2256" s="1">
        <f>+F2255+12</f>
        <v>22053503180</v>
      </c>
    </row>
    <row r="2257" spans="1:6" x14ac:dyDescent="0.25">
      <c r="A2257" s="1">
        <f>+A2256+3</f>
        <v>22053501020</v>
      </c>
      <c r="B2257" s="1">
        <f>+B2256+19</f>
        <v>22053501099</v>
      </c>
      <c r="C2257" s="1">
        <f>+C2256+4</f>
        <v>22053501066</v>
      </c>
      <c r="D2257" s="1">
        <f>+D2256+4</f>
        <v>22053503058</v>
      </c>
      <c r="E2257" s="1">
        <f>+E2256+5</f>
        <v>22053501129</v>
      </c>
      <c r="F2257" s="1">
        <f>+F2256+16</f>
        <v>22053503196</v>
      </c>
    </row>
    <row r="2258" spans="1:6" x14ac:dyDescent="0.25">
      <c r="A2258" s="1">
        <f>+A2257+3</f>
        <v>22053501023</v>
      </c>
      <c r="B2258" s="1">
        <f>+B2257+16</f>
        <v>22053501115</v>
      </c>
      <c r="C2258" s="1">
        <f>+C2257+4</f>
        <v>22053501070</v>
      </c>
      <c r="D2258" s="1">
        <f>+D2257+42+34</f>
        <v>22053503134</v>
      </c>
      <c r="E2258" s="1">
        <f>+E2257+24</f>
        <v>22053501153</v>
      </c>
      <c r="F2258" s="1">
        <f t="shared" si="423"/>
        <v>22053503197</v>
      </c>
    </row>
    <row r="2259" spans="1:6" x14ac:dyDescent="0.25">
      <c r="A2259" s="1"/>
      <c r="B2259" s="1"/>
      <c r="C2259" s="1"/>
      <c r="D2259" s="1"/>
      <c r="E2259" s="1"/>
      <c r="F2259" s="1"/>
    </row>
    <row r="2260" spans="1:6" ht="18.75" x14ac:dyDescent="0.3">
      <c r="A2260" s="1"/>
      <c r="B2260" s="5"/>
      <c r="C2260" s="29" t="s">
        <v>2</v>
      </c>
      <c r="D2260" s="29"/>
      <c r="E2260" s="5"/>
      <c r="F2260" s="5"/>
    </row>
    <row r="2261" spans="1:6" x14ac:dyDescent="0.25">
      <c r="A2261" s="2" t="s">
        <v>56</v>
      </c>
      <c r="B2261" s="2" t="s">
        <v>56</v>
      </c>
      <c r="C2261" s="2" t="s">
        <v>56</v>
      </c>
      <c r="D2261" s="2" t="s">
        <v>56</v>
      </c>
      <c r="E2261" s="2" t="s">
        <v>56</v>
      </c>
      <c r="F2261" s="2" t="s">
        <v>56</v>
      </c>
    </row>
    <row r="2262" spans="1:6" x14ac:dyDescent="0.25">
      <c r="A2262" s="2">
        <v>6967001008</v>
      </c>
      <c r="B2262" s="2">
        <v>6967001003</v>
      </c>
      <c r="C2262" s="2">
        <v>6967001008</v>
      </c>
      <c r="D2262" s="2">
        <v>6967001007</v>
      </c>
      <c r="E2262" s="2">
        <v>6967001008</v>
      </c>
      <c r="F2262" s="2">
        <v>6967001007</v>
      </c>
    </row>
    <row r="2263" spans="1:6" x14ac:dyDescent="0.25">
      <c r="A2263" s="1">
        <f>+E2258+14</f>
        <v>22053501167</v>
      </c>
      <c r="B2263" s="1">
        <f>+F2258+18</f>
        <v>22053503215</v>
      </c>
      <c r="C2263" s="1">
        <f>+A2270+1</f>
        <v>22053503009</v>
      </c>
      <c r="D2263" s="1">
        <f>+B2272+15</f>
        <v>22053501126</v>
      </c>
      <c r="E2263" s="1">
        <f>+C2270+1</f>
        <v>22053503023</v>
      </c>
      <c r="F2263" s="1">
        <f>+D2270+5</f>
        <v>22053501228</v>
      </c>
    </row>
    <row r="2264" spans="1:6" x14ac:dyDescent="0.25">
      <c r="A2264" s="1">
        <f>+A2263+32</f>
        <v>22053501199</v>
      </c>
      <c r="B2264" s="1">
        <f>+B2263+3</f>
        <v>22053503218</v>
      </c>
      <c r="C2264" s="1">
        <f>+C2263+4</f>
        <v>22053503013</v>
      </c>
      <c r="D2264" s="1">
        <f>+D2263+31</f>
        <v>22053501157</v>
      </c>
      <c r="E2264" s="1">
        <f t="shared" ref="E2264:E2269" si="424">+E2263+1</f>
        <v>22053503024</v>
      </c>
      <c r="F2264" s="1">
        <f>+F2263+10</f>
        <v>22053501238</v>
      </c>
    </row>
    <row r="2265" spans="1:6" x14ac:dyDescent="0.25">
      <c r="A2265" s="1">
        <f>+A2264+20</f>
        <v>22053501219</v>
      </c>
      <c r="B2265" s="1">
        <f>+B2264+57</f>
        <v>22053503275</v>
      </c>
      <c r="C2265" s="1">
        <f t="shared" ref="B2265:C2269" si="425">+C2264+1</f>
        <v>22053503014</v>
      </c>
      <c r="D2265" s="1">
        <f>+D2264+7</f>
        <v>22053501164</v>
      </c>
      <c r="E2265" s="1">
        <f t="shared" si="424"/>
        <v>22053503025</v>
      </c>
      <c r="F2265" s="1">
        <f>+F2264+6</f>
        <v>22053501244</v>
      </c>
    </row>
    <row r="2266" spans="1:6" x14ac:dyDescent="0.25">
      <c r="A2266" s="21">
        <v>22053503001</v>
      </c>
      <c r="B2266" s="2" t="s">
        <v>56</v>
      </c>
      <c r="C2266" s="1">
        <f>+C2265+2</f>
        <v>22053503016</v>
      </c>
      <c r="D2266" s="1">
        <f>+D2265+33</f>
        <v>22053501197</v>
      </c>
      <c r="E2266" s="1">
        <f t="shared" si="424"/>
        <v>22053503026</v>
      </c>
      <c r="F2266" s="21">
        <v>22053503011</v>
      </c>
    </row>
    <row r="2267" spans="1:6" x14ac:dyDescent="0.25">
      <c r="A2267" s="1">
        <f>+A2266+2</f>
        <v>22053503003</v>
      </c>
      <c r="B2267" s="2">
        <v>6967001007</v>
      </c>
      <c r="C2267" s="1">
        <f>+C2266+2</f>
        <v>22053503018</v>
      </c>
      <c r="D2267" s="1">
        <f>+D2266+9</f>
        <v>22053501206</v>
      </c>
      <c r="E2267" s="1">
        <f>+E2266+3</f>
        <v>22053503029</v>
      </c>
      <c r="F2267" s="1">
        <f>+F2266+86</f>
        <v>22053503097</v>
      </c>
    </row>
    <row r="2268" spans="1:6" x14ac:dyDescent="0.25">
      <c r="A2268" s="1">
        <f t="shared" ref="A2268:A2269" si="426">+A2267+1</f>
        <v>22053503004</v>
      </c>
      <c r="B2268" s="1">
        <v>22053501074</v>
      </c>
      <c r="C2268" s="1">
        <f t="shared" si="425"/>
        <v>22053503019</v>
      </c>
      <c r="D2268" s="1">
        <f>+D2267+3</f>
        <v>22053501209</v>
      </c>
      <c r="E2268" s="1">
        <f>+E2267+4</f>
        <v>22053503033</v>
      </c>
      <c r="F2268" s="1">
        <f>+F2267+34</f>
        <v>22053503131</v>
      </c>
    </row>
    <row r="2269" spans="1:6" x14ac:dyDescent="0.25">
      <c r="A2269" s="1">
        <f t="shared" si="426"/>
        <v>22053503005</v>
      </c>
      <c r="B2269" s="1">
        <f t="shared" si="425"/>
        <v>22053501075</v>
      </c>
      <c r="C2269" s="1">
        <f t="shared" si="425"/>
        <v>22053503020</v>
      </c>
      <c r="D2269" s="1">
        <f>+D2268+7</f>
        <v>22053501216</v>
      </c>
      <c r="E2269" s="1">
        <f t="shared" si="424"/>
        <v>22053503034</v>
      </c>
      <c r="F2269" s="1">
        <f>+F2268+47</f>
        <v>22053503178</v>
      </c>
    </row>
    <row r="2270" spans="1:6" x14ac:dyDescent="0.25">
      <c r="A2270" s="1">
        <f>+A2269+3</f>
        <v>22053503008</v>
      </c>
      <c r="B2270" s="1">
        <f>+B2269+9</f>
        <v>22053501084</v>
      </c>
      <c r="C2270" s="1">
        <f>+C2269+2</f>
        <v>22053503022</v>
      </c>
      <c r="D2270" s="1">
        <f>+D2269+7</f>
        <v>22053501223</v>
      </c>
      <c r="E2270" s="1">
        <f>+E2269+3</f>
        <v>22053503037</v>
      </c>
      <c r="F2270" s="1">
        <f>+F2269+12</f>
        <v>22053503190</v>
      </c>
    </row>
    <row r="2271" spans="1:6" x14ac:dyDescent="0.25">
      <c r="A2271" s="1"/>
      <c r="B2271" s="1">
        <f>+B2270+9</f>
        <v>22053501093</v>
      </c>
      <c r="C2271" s="1"/>
      <c r="D2271" s="1"/>
      <c r="E2271" s="1"/>
      <c r="F2271" s="1"/>
    </row>
    <row r="2272" spans="1:6" x14ac:dyDescent="0.25">
      <c r="A2272" s="1"/>
      <c r="B2272" s="1">
        <f>+B2271+18</f>
        <v>22053501111</v>
      </c>
      <c r="C2272" s="1"/>
      <c r="D2272" s="1"/>
      <c r="E2272" s="1"/>
      <c r="F2272" s="1"/>
    </row>
    <row r="2273" spans="1:6" x14ac:dyDescent="0.25">
      <c r="A2273" s="1"/>
      <c r="B2273" s="1"/>
      <c r="C2273" s="1"/>
      <c r="D2273" s="1"/>
      <c r="E2273" s="1"/>
      <c r="F2273" s="1"/>
    </row>
    <row r="2274" spans="1:6" ht="18.75" x14ac:dyDescent="0.3">
      <c r="A2274" s="1"/>
      <c r="B2274" s="5"/>
      <c r="C2274" s="29" t="s">
        <v>3</v>
      </c>
      <c r="D2274" s="29"/>
      <c r="E2274" s="5"/>
      <c r="F2274" s="5"/>
    </row>
    <row r="2275" spans="1:6" x14ac:dyDescent="0.25">
      <c r="A2275" s="2" t="s">
        <v>56</v>
      </c>
      <c r="B2275" s="2" t="s">
        <v>56</v>
      </c>
      <c r="C2275" s="2" t="s">
        <v>56</v>
      </c>
      <c r="D2275" s="2" t="s">
        <v>56</v>
      </c>
      <c r="E2275" s="2" t="s">
        <v>56</v>
      </c>
      <c r="F2275" s="2" t="s">
        <v>56</v>
      </c>
    </row>
    <row r="2276" spans="1:6" x14ac:dyDescent="0.25">
      <c r="A2276" s="2">
        <v>6967001008</v>
      </c>
      <c r="B2276" s="2">
        <v>6967001007</v>
      </c>
      <c r="C2276" s="2">
        <v>6967001008</v>
      </c>
      <c r="D2276" s="2">
        <v>6967001006</v>
      </c>
      <c r="E2276" s="2">
        <v>6967001008</v>
      </c>
      <c r="F2276" s="2">
        <v>6967001006</v>
      </c>
    </row>
    <row r="2277" spans="1:6" x14ac:dyDescent="0.25">
      <c r="A2277" s="1">
        <f>+E2270+1</f>
        <v>22053503038</v>
      </c>
      <c r="B2277" s="1">
        <f>+F2270+23</f>
        <v>22053503213</v>
      </c>
      <c r="C2277" s="1">
        <f>+A2284+7</f>
        <v>22053503055</v>
      </c>
      <c r="D2277" s="1">
        <f>+B2286+42</f>
        <v>22053501087</v>
      </c>
      <c r="E2277" s="1">
        <f>+C2284+1</f>
        <v>22053503068</v>
      </c>
      <c r="F2277" s="21">
        <v>22053503087</v>
      </c>
    </row>
    <row r="2278" spans="1:6" x14ac:dyDescent="0.25">
      <c r="A2278" s="1">
        <f>+A2277+2</f>
        <v>22053503040</v>
      </c>
      <c r="B2278" s="1">
        <f>+B2277+27</f>
        <v>22053503240</v>
      </c>
      <c r="C2278" s="1">
        <f>+C2277+1</f>
        <v>22053503056</v>
      </c>
      <c r="D2278" s="1">
        <f>+D2277+13+14</f>
        <v>22053501114</v>
      </c>
      <c r="E2278" s="1">
        <f>+E2277+2</f>
        <v>22053503070</v>
      </c>
      <c r="F2278" s="1">
        <f>+F2277+13+54</f>
        <v>22053503154</v>
      </c>
    </row>
    <row r="2279" spans="1:6" x14ac:dyDescent="0.25">
      <c r="A2279" s="1">
        <f t="shared" ref="A2279:A2284" si="427">+A2278+1</f>
        <v>22053503041</v>
      </c>
      <c r="B2279" s="1">
        <f>+B2278+2</f>
        <v>22053503242</v>
      </c>
      <c r="C2279" s="1">
        <f>+C2278+3</f>
        <v>22053503059</v>
      </c>
      <c r="D2279" s="1">
        <f>+D2278+16</f>
        <v>22053501130</v>
      </c>
      <c r="E2279" s="1">
        <f>+E2278+5</f>
        <v>22053503075</v>
      </c>
      <c r="F2279" s="1">
        <f>+F2278+12</f>
        <v>22053503166</v>
      </c>
    </row>
    <row r="2280" spans="1:6" x14ac:dyDescent="0.25">
      <c r="A2280" s="1">
        <f t="shared" si="427"/>
        <v>22053503042</v>
      </c>
      <c r="B2280" s="1">
        <f>+B2279+57</f>
        <v>22053503299</v>
      </c>
      <c r="C2280" s="1">
        <f t="shared" ref="C2280:C2283" si="428">+C2279+1</f>
        <v>22053503060</v>
      </c>
      <c r="D2280" s="1">
        <f>+D2279+9</f>
        <v>22053501139</v>
      </c>
      <c r="E2280" s="1">
        <f t="shared" ref="E2280:E2282" si="429">+E2279+1</f>
        <v>22053503076</v>
      </c>
      <c r="F2280" s="1">
        <f>+F2279+4</f>
        <v>22053503170</v>
      </c>
    </row>
    <row r="2281" spans="1:6" x14ac:dyDescent="0.25">
      <c r="A2281" s="1">
        <f t="shared" si="427"/>
        <v>22053503043</v>
      </c>
      <c r="B2281" s="2" t="s">
        <v>56</v>
      </c>
      <c r="C2281" s="1">
        <f>+C2280+2</f>
        <v>22053503062</v>
      </c>
      <c r="D2281" s="1">
        <f>+D2280+15</f>
        <v>22053501154</v>
      </c>
      <c r="E2281" s="1">
        <f>+E2280+2</f>
        <v>22053503078</v>
      </c>
      <c r="F2281" s="1">
        <f>+F2280+12</f>
        <v>22053503182</v>
      </c>
    </row>
    <row r="2282" spans="1:6" x14ac:dyDescent="0.25">
      <c r="A2282" s="1">
        <f>+A2281+2</f>
        <v>22053503045</v>
      </c>
      <c r="B2282" s="2">
        <v>6967001006</v>
      </c>
      <c r="C2282" s="1">
        <f t="shared" si="428"/>
        <v>22053503063</v>
      </c>
      <c r="D2282" s="1">
        <f>+D2281+5</f>
        <v>22053501159</v>
      </c>
      <c r="E2282" s="1">
        <f t="shared" si="429"/>
        <v>22053503079</v>
      </c>
      <c r="F2282" s="1">
        <f>+F2281+4</f>
        <v>22053503186</v>
      </c>
    </row>
    <row r="2283" spans="1:6" x14ac:dyDescent="0.25">
      <c r="A2283" s="1">
        <f>+A2282+2</f>
        <v>22053503047</v>
      </c>
      <c r="B2283" s="1">
        <v>22053501003</v>
      </c>
      <c r="C2283" s="1">
        <f t="shared" si="428"/>
        <v>22053503064</v>
      </c>
      <c r="D2283" s="1">
        <f>+D2282+6</f>
        <v>22053501165</v>
      </c>
      <c r="E2283" s="1">
        <f>+E2282+4</f>
        <v>22053503083</v>
      </c>
      <c r="F2283" s="1">
        <f>+F2282+9</f>
        <v>22053503195</v>
      </c>
    </row>
    <row r="2284" spans="1:6" x14ac:dyDescent="0.25">
      <c r="A2284" s="1">
        <f t="shared" si="427"/>
        <v>22053503048</v>
      </c>
      <c r="B2284" s="1">
        <f>+B2283+30</f>
        <v>22053501033</v>
      </c>
      <c r="C2284" s="1">
        <f>+C2283+3</f>
        <v>22053503067</v>
      </c>
      <c r="D2284" s="1">
        <f>+D2283+6</f>
        <v>22053501171</v>
      </c>
      <c r="E2284" s="1">
        <f>+E2283+2</f>
        <v>22053503085</v>
      </c>
      <c r="F2284" s="1">
        <f>+F2283+5</f>
        <v>22053503200</v>
      </c>
    </row>
    <row r="2285" spans="1:6" x14ac:dyDescent="0.25">
      <c r="A2285" s="1"/>
      <c r="B2285" s="1">
        <f>+B2284+11</f>
        <v>22053501044</v>
      </c>
      <c r="C2285" s="1"/>
      <c r="D2285" s="1"/>
      <c r="E2285" s="1"/>
      <c r="F2285" s="1"/>
    </row>
    <row r="2286" spans="1:6" x14ac:dyDescent="0.25">
      <c r="A2286" s="1"/>
      <c r="B2286" s="1">
        <f>+B2285+1</f>
        <v>22053501045</v>
      </c>
      <c r="C2286" s="1"/>
      <c r="D2286" s="1"/>
      <c r="E2286" s="1"/>
      <c r="F2286" s="1"/>
    </row>
    <row r="2287" spans="1:6" x14ac:dyDescent="0.25">
      <c r="A2287" s="1"/>
      <c r="B2287" s="1"/>
      <c r="C2287" s="1"/>
      <c r="D2287" s="1"/>
      <c r="E2287" s="1"/>
      <c r="F2287" s="1"/>
    </row>
    <row r="2288" spans="1:6" ht="18.75" x14ac:dyDescent="0.3">
      <c r="A2288" s="1"/>
      <c r="B2288" s="5"/>
      <c r="C2288" s="29" t="s">
        <v>4</v>
      </c>
      <c r="D2288" s="29"/>
      <c r="E2288" s="5"/>
      <c r="F2288" s="5"/>
    </row>
    <row r="2289" spans="1:6" x14ac:dyDescent="0.25">
      <c r="A2289" s="2" t="s">
        <v>56</v>
      </c>
      <c r="B2289" s="2" t="s">
        <v>56</v>
      </c>
      <c r="C2289" s="2" t="s">
        <v>56</v>
      </c>
      <c r="D2289" s="2" t="s">
        <v>56</v>
      </c>
      <c r="E2289" s="2" t="s">
        <v>56</v>
      </c>
      <c r="F2289" s="2" t="s">
        <v>56</v>
      </c>
    </row>
    <row r="2290" spans="1:6" x14ac:dyDescent="0.25">
      <c r="A2290" s="2">
        <v>6967001008</v>
      </c>
      <c r="B2290" s="2">
        <v>6967001010</v>
      </c>
      <c r="C2290" s="2">
        <v>6967001008</v>
      </c>
      <c r="D2290" s="2">
        <v>6967001010</v>
      </c>
      <c r="E2290" s="2">
        <v>6967001008</v>
      </c>
      <c r="F2290" s="2">
        <v>6967001010</v>
      </c>
    </row>
    <row r="2291" spans="1:6" x14ac:dyDescent="0.25">
      <c r="A2291" s="1">
        <f>+E2284+1</f>
        <v>22053503086</v>
      </c>
      <c r="B2291" s="1">
        <v>22053501005</v>
      </c>
      <c r="C2291" s="1">
        <f>+A2298+2</f>
        <v>22053503101</v>
      </c>
      <c r="D2291" s="1">
        <f>+B2298+7</f>
        <v>22053501123</v>
      </c>
      <c r="E2291" s="1">
        <f>+C2298+1</f>
        <v>22053503112</v>
      </c>
      <c r="F2291" s="1">
        <f>+D2298+1</f>
        <v>22053501202</v>
      </c>
    </row>
    <row r="2292" spans="1:6" x14ac:dyDescent="0.25">
      <c r="A2292" s="1">
        <f>+A2291+2</f>
        <v>22053503088</v>
      </c>
      <c r="B2292" s="1">
        <f>+B2291+6</f>
        <v>22053501011</v>
      </c>
      <c r="C2292" s="1">
        <f>+C2291+2</f>
        <v>22053503103</v>
      </c>
      <c r="D2292" s="1">
        <f>+D2291+2</f>
        <v>22053501125</v>
      </c>
      <c r="E2292" s="1">
        <f>+E2291+3</f>
        <v>22053503115</v>
      </c>
      <c r="F2292" s="1">
        <f>+F2291+3</f>
        <v>22053501205</v>
      </c>
    </row>
    <row r="2293" spans="1:6" x14ac:dyDescent="0.25">
      <c r="A2293" s="1">
        <f t="shared" ref="A2293:A2298" si="430">+A2292+1</f>
        <v>22053503089</v>
      </c>
      <c r="B2293" s="1">
        <f>+B2292+36</f>
        <v>22053501047</v>
      </c>
      <c r="C2293" s="1">
        <f t="shared" ref="C2293:C2298" si="431">+C2292+1</f>
        <v>22053503104</v>
      </c>
      <c r="D2293" s="1">
        <f>+D2292+15</f>
        <v>22053501140</v>
      </c>
      <c r="E2293" s="1">
        <f>+E2292+3</f>
        <v>22053503118</v>
      </c>
      <c r="F2293" s="1">
        <f>+F2292+2</f>
        <v>22053501207</v>
      </c>
    </row>
    <row r="2294" spans="1:6" x14ac:dyDescent="0.25">
      <c r="A2294" s="1">
        <f t="shared" si="430"/>
        <v>22053503090</v>
      </c>
      <c r="B2294" s="1">
        <f>+B2293+30</f>
        <v>22053501077</v>
      </c>
      <c r="C2294" s="1">
        <f t="shared" si="431"/>
        <v>22053503105</v>
      </c>
      <c r="D2294" s="1">
        <f>+D2293+7</f>
        <v>22053501147</v>
      </c>
      <c r="E2294" s="1">
        <f t="shared" ref="E2294:E2298" si="432">+E2293+1</f>
        <v>22053503119</v>
      </c>
      <c r="F2294" s="1">
        <f>+F2293+17</f>
        <v>22053501224</v>
      </c>
    </row>
    <row r="2295" spans="1:6" x14ac:dyDescent="0.25">
      <c r="A2295" s="1">
        <f>+A2294+3</f>
        <v>22053503093</v>
      </c>
      <c r="B2295" s="1">
        <f>+B2294+4</f>
        <v>22053501081</v>
      </c>
      <c r="C2295" s="1">
        <f t="shared" si="431"/>
        <v>22053503106</v>
      </c>
      <c r="D2295" s="1">
        <f>+D2294+13</f>
        <v>22053501160</v>
      </c>
      <c r="E2295" s="1">
        <f>+E2294+2</f>
        <v>22053503121</v>
      </c>
      <c r="F2295" s="1">
        <f>+F2294+11</f>
        <v>22053501235</v>
      </c>
    </row>
    <row r="2296" spans="1:6" x14ac:dyDescent="0.25">
      <c r="A2296" s="1">
        <f t="shared" si="430"/>
        <v>22053503094</v>
      </c>
      <c r="B2296" s="1">
        <f>+B2295+17</f>
        <v>22053501098</v>
      </c>
      <c r="C2296" s="1">
        <f>+C2295+3</f>
        <v>22053503109</v>
      </c>
      <c r="D2296" s="1">
        <f>+D2295+30</f>
        <v>22053501190</v>
      </c>
      <c r="E2296" s="1">
        <f t="shared" si="432"/>
        <v>22053503122</v>
      </c>
      <c r="F2296" s="1">
        <f>+F2295+2</f>
        <v>22053501237</v>
      </c>
    </row>
    <row r="2297" spans="1:6" x14ac:dyDescent="0.25">
      <c r="A2297" s="1">
        <f>+A2296+4</f>
        <v>22053503098</v>
      </c>
      <c r="B2297" s="1">
        <f>+B2296+8</f>
        <v>22053501106</v>
      </c>
      <c r="C2297" s="1">
        <f>+C2296+1</f>
        <v>22053503110</v>
      </c>
      <c r="D2297" s="1">
        <f>+D2296+2</f>
        <v>22053501192</v>
      </c>
      <c r="E2297" s="1">
        <f t="shared" si="432"/>
        <v>22053503123</v>
      </c>
      <c r="F2297" s="1">
        <f>+F2296+2</f>
        <v>22053501239</v>
      </c>
    </row>
    <row r="2298" spans="1:6" x14ac:dyDescent="0.25">
      <c r="A2298" s="1">
        <f t="shared" si="430"/>
        <v>22053503099</v>
      </c>
      <c r="B2298" s="1">
        <f>+B2297+10</f>
        <v>22053501116</v>
      </c>
      <c r="C2298" s="1">
        <f t="shared" si="431"/>
        <v>22053503111</v>
      </c>
      <c r="D2298" s="1">
        <f>+D2297+9</f>
        <v>22053501201</v>
      </c>
      <c r="E2298" s="1">
        <f t="shared" si="432"/>
        <v>22053503124</v>
      </c>
      <c r="F2298" s="21">
        <v>22053503113</v>
      </c>
    </row>
    <row r="2299" spans="1:6" x14ac:dyDescent="0.25">
      <c r="A2299" s="1"/>
      <c r="B2299" s="1"/>
      <c r="C2299" s="1"/>
      <c r="D2299" s="1"/>
      <c r="E2299" s="1"/>
      <c r="F2299" s="1"/>
    </row>
    <row r="2300" spans="1:6" ht="18.75" x14ac:dyDescent="0.3">
      <c r="A2300" s="1"/>
      <c r="B2300" s="5"/>
      <c r="C2300" s="29" t="s">
        <v>5</v>
      </c>
      <c r="D2300" s="29"/>
      <c r="E2300" s="5"/>
      <c r="F2300" s="5"/>
    </row>
    <row r="2301" spans="1:6" x14ac:dyDescent="0.25">
      <c r="A2301" s="2" t="s">
        <v>56</v>
      </c>
      <c r="B2301" s="2" t="s">
        <v>56</v>
      </c>
      <c r="C2301" s="2" t="s">
        <v>56</v>
      </c>
      <c r="D2301" s="2" t="s">
        <v>56</v>
      </c>
      <c r="E2301" s="2" t="s">
        <v>56</v>
      </c>
      <c r="F2301" s="2" t="s">
        <v>56</v>
      </c>
    </row>
    <row r="2302" spans="1:6" x14ac:dyDescent="0.25">
      <c r="A2302" s="2">
        <v>6967001008</v>
      </c>
      <c r="B2302" s="2">
        <v>6967001010</v>
      </c>
      <c r="C2302" s="2">
        <v>6967001008</v>
      </c>
      <c r="D2302" s="2">
        <v>6967001010</v>
      </c>
      <c r="E2302" s="2">
        <v>6967001008</v>
      </c>
      <c r="F2302" s="2">
        <v>6967001013</v>
      </c>
    </row>
    <row r="2303" spans="1:6" x14ac:dyDescent="0.25">
      <c r="A2303" s="1">
        <f>+E2298+4</f>
        <v>22053503128</v>
      </c>
      <c r="B2303" s="1">
        <f>+F2298+20</f>
        <v>22053503133</v>
      </c>
      <c r="C2303" s="1">
        <f>+A2310+2</f>
        <v>22053503148</v>
      </c>
      <c r="D2303" s="1">
        <f>+B2310+8</f>
        <v>22053503304</v>
      </c>
      <c r="E2303" s="1">
        <f>+C2310+1</f>
        <v>22053503162</v>
      </c>
      <c r="F2303" s="1">
        <f>+D2312+58</f>
        <v>22053501200</v>
      </c>
    </row>
    <row r="2304" spans="1:6" x14ac:dyDescent="0.25">
      <c r="A2304" s="1">
        <f>+A2303+4</f>
        <v>22053503132</v>
      </c>
      <c r="B2304" s="1">
        <f>+B2303+3</f>
        <v>22053503136</v>
      </c>
      <c r="C2304" s="1">
        <f>+C2303+4</f>
        <v>22053503152</v>
      </c>
      <c r="D2304" s="1">
        <f>+D2303+5</f>
        <v>22053503309</v>
      </c>
      <c r="E2304" s="1">
        <f>+E2303+2</f>
        <v>22053503164</v>
      </c>
      <c r="F2304" s="1">
        <f>+F2303+12</f>
        <v>22053501212</v>
      </c>
    </row>
    <row r="2305" spans="1:6" x14ac:dyDescent="0.25">
      <c r="A2305" s="1">
        <f>+A2304+5</f>
        <v>22053503137</v>
      </c>
      <c r="B2305" s="1">
        <f>+B2304+23</f>
        <v>22053503159</v>
      </c>
      <c r="C2305" s="1">
        <f t="shared" ref="C2305:C2309" si="433">+C2304+1</f>
        <v>22053503153</v>
      </c>
      <c r="D2305" s="1">
        <f>+D2304+5</f>
        <v>22053503314</v>
      </c>
      <c r="E2305" s="1">
        <f t="shared" ref="E2305:E2309" si="434">+E2304+1</f>
        <v>22053503165</v>
      </c>
      <c r="F2305" s="1">
        <f>+F2304+13</f>
        <v>22053501225</v>
      </c>
    </row>
    <row r="2306" spans="1:6" x14ac:dyDescent="0.25">
      <c r="A2306" s="1">
        <f>+A2305+2</f>
        <v>22053503139</v>
      </c>
      <c r="B2306" s="1">
        <f>+B2305+28</f>
        <v>22053503187</v>
      </c>
      <c r="C2306" s="1">
        <f>+C2305+2</f>
        <v>22053503155</v>
      </c>
      <c r="D2306" s="1">
        <f>+D2305+7</f>
        <v>22053503321</v>
      </c>
      <c r="E2306" s="1">
        <f>+E2305+2</f>
        <v>22053503167</v>
      </c>
      <c r="F2306" s="1">
        <f>+F2305+5</f>
        <v>22053501230</v>
      </c>
    </row>
    <row r="2307" spans="1:6" x14ac:dyDescent="0.25">
      <c r="A2307" s="1">
        <f>+A2306+4</f>
        <v>22053503143</v>
      </c>
      <c r="B2307" s="1">
        <f>+B2306+69</f>
        <v>22053503256</v>
      </c>
      <c r="C2307" s="1">
        <f t="shared" si="433"/>
        <v>22053503156</v>
      </c>
      <c r="D2307" s="2" t="s">
        <v>56</v>
      </c>
      <c r="E2307" s="1">
        <f>+E2306+2</f>
        <v>22053503169</v>
      </c>
      <c r="F2307" s="1">
        <f>+F2306+3</f>
        <v>22053501233</v>
      </c>
    </row>
    <row r="2308" spans="1:6" x14ac:dyDescent="0.25">
      <c r="A2308" s="1">
        <f>+A2307+1</f>
        <v>22053503144</v>
      </c>
      <c r="B2308" s="1">
        <f>+B2307+28</f>
        <v>22053503284</v>
      </c>
      <c r="C2308" s="1">
        <f t="shared" si="433"/>
        <v>22053503157</v>
      </c>
      <c r="D2308" s="2">
        <v>6967001013</v>
      </c>
      <c r="E2308" s="1">
        <f>+E2307+3</f>
        <v>22053503172</v>
      </c>
      <c r="F2308" s="1">
        <f>+F2307+9</f>
        <v>22053501242</v>
      </c>
    </row>
    <row r="2309" spans="1:6" x14ac:dyDescent="0.25">
      <c r="A2309" s="1">
        <f t="shared" ref="A2309:A2310" si="435">+A2308+1</f>
        <v>22053503145</v>
      </c>
      <c r="B2309" s="1">
        <f>+B2308+5</f>
        <v>22053503289</v>
      </c>
      <c r="C2309" s="1">
        <f t="shared" si="433"/>
        <v>22053503158</v>
      </c>
      <c r="D2309" s="1">
        <v>22053501065</v>
      </c>
      <c r="E2309" s="1">
        <f t="shared" si="434"/>
        <v>22053503173</v>
      </c>
      <c r="F2309" s="21">
        <v>22053503010</v>
      </c>
    </row>
    <row r="2310" spans="1:6" x14ac:dyDescent="0.25">
      <c r="A2310" s="1">
        <f t="shared" si="435"/>
        <v>22053503146</v>
      </c>
      <c r="B2310" s="1">
        <f>+B2309+7</f>
        <v>22053503296</v>
      </c>
      <c r="C2310" s="1">
        <f>+C2309+3</f>
        <v>22053503161</v>
      </c>
      <c r="D2310" s="1">
        <f>+D2309+35</f>
        <v>22053501100</v>
      </c>
      <c r="E2310" s="1">
        <f>+E2309+2</f>
        <v>22053503175</v>
      </c>
      <c r="F2310" s="1">
        <f>+F2309+7</f>
        <v>22053503017</v>
      </c>
    </row>
    <row r="2311" spans="1:6" x14ac:dyDescent="0.25">
      <c r="A2311" s="1"/>
      <c r="B2311" s="1"/>
      <c r="C2311" s="1"/>
      <c r="D2311" s="1">
        <f>+D2310+32</f>
        <v>22053501132</v>
      </c>
      <c r="E2311" s="1"/>
      <c r="F2311" s="1"/>
    </row>
    <row r="2312" spans="1:6" x14ac:dyDescent="0.25">
      <c r="A2312" s="1"/>
      <c r="B2312" s="1"/>
      <c r="C2312" s="1"/>
      <c r="D2312" s="1">
        <f>+D2311+10</f>
        <v>22053501142</v>
      </c>
      <c r="E2312" s="1"/>
      <c r="F2312" s="1"/>
    </row>
    <row r="2313" spans="1:6" x14ac:dyDescent="0.25">
      <c r="A2313" s="1"/>
      <c r="B2313" s="1"/>
      <c r="C2313" s="1"/>
      <c r="D2313" s="1"/>
      <c r="E2313" s="1"/>
      <c r="F2313" s="1"/>
    </row>
    <row r="2314" spans="1:6" ht="18.75" x14ac:dyDescent="0.3">
      <c r="A2314" s="1"/>
      <c r="B2314" s="5"/>
      <c r="C2314" s="29" t="s">
        <v>6</v>
      </c>
      <c r="D2314" s="29"/>
      <c r="E2314" s="5"/>
      <c r="F2314" s="5"/>
    </row>
    <row r="2315" spans="1:6" x14ac:dyDescent="0.25">
      <c r="A2315" s="2" t="s">
        <v>56</v>
      </c>
      <c r="B2315" s="2" t="s">
        <v>56</v>
      </c>
      <c r="C2315" s="2" t="s">
        <v>56</v>
      </c>
      <c r="D2315" s="2" t="s">
        <v>56</v>
      </c>
      <c r="E2315" s="2" t="s">
        <v>56</v>
      </c>
      <c r="F2315" s="2" t="s">
        <v>56</v>
      </c>
    </row>
    <row r="2316" spans="1:6" x14ac:dyDescent="0.25">
      <c r="A2316" s="2">
        <v>6967001008</v>
      </c>
      <c r="B2316" s="2">
        <v>6967001013</v>
      </c>
      <c r="C2316" s="2">
        <v>6967001008</v>
      </c>
      <c r="D2316" s="2">
        <v>6967001011</v>
      </c>
      <c r="E2316" s="2">
        <v>6967001008</v>
      </c>
      <c r="F2316" s="2">
        <v>6967001011</v>
      </c>
    </row>
    <row r="2317" spans="1:6" x14ac:dyDescent="0.25">
      <c r="A2317" s="1">
        <f>+E2310+1</f>
        <v>22053503176</v>
      </c>
      <c r="B2317" s="1">
        <f>+F2310+35</f>
        <v>22053503052</v>
      </c>
      <c r="C2317" s="1">
        <f>+A2324+5</f>
        <v>22053503199</v>
      </c>
      <c r="D2317" s="1">
        <v>22053501018</v>
      </c>
      <c r="E2317" s="1">
        <f>+C2324+1</f>
        <v>22053503222</v>
      </c>
      <c r="F2317" s="21">
        <v>22053503073</v>
      </c>
    </row>
    <row r="2318" spans="1:6" x14ac:dyDescent="0.25">
      <c r="A2318" s="1">
        <f>+A2317+3</f>
        <v>22053503179</v>
      </c>
      <c r="B2318" s="1">
        <f>+B2317+44</f>
        <v>22053503096</v>
      </c>
      <c r="C2318" s="1">
        <f>+C2317+6</f>
        <v>22053503205</v>
      </c>
      <c r="D2318" s="1">
        <f>+D2317+23</f>
        <v>22053501041</v>
      </c>
      <c r="E2318" s="1">
        <f>+E2317+2</f>
        <v>22053503224</v>
      </c>
      <c r="F2318" s="1">
        <f>+F2317+9</f>
        <v>22053503082</v>
      </c>
    </row>
    <row r="2319" spans="1:6" x14ac:dyDescent="0.25">
      <c r="A2319" s="1">
        <f>+A2318+2</f>
        <v>22053503181</v>
      </c>
      <c r="B2319" s="1">
        <f>+B2318+34</f>
        <v>22053503130</v>
      </c>
      <c r="C2319" s="1">
        <f>+C2318+4</f>
        <v>22053503209</v>
      </c>
      <c r="D2319" s="1">
        <f>+D2318+14</f>
        <v>22053501055</v>
      </c>
      <c r="E2319" s="1">
        <f>+E2318+4</f>
        <v>22053503228</v>
      </c>
      <c r="F2319" s="1">
        <f>+F2318+18+20</f>
        <v>22053503120</v>
      </c>
    </row>
    <row r="2320" spans="1:6" x14ac:dyDescent="0.25">
      <c r="A2320" s="1">
        <f>+A2319+3</f>
        <v>22053503184</v>
      </c>
      <c r="B2320" s="1">
        <f>+B2319+77</f>
        <v>22053503207</v>
      </c>
      <c r="C2320" s="1">
        <f t="shared" ref="C2320:C2323" si="436">+C2319+1</f>
        <v>22053503210</v>
      </c>
      <c r="D2320" s="1">
        <f>+D2319+45+43</f>
        <v>22053501143</v>
      </c>
      <c r="E2320" s="1">
        <f t="shared" ref="E2320:F2324" si="437">+E2319+1</f>
        <v>22053503229</v>
      </c>
      <c r="F2320" s="1">
        <f>+F2319+81</f>
        <v>22053503201</v>
      </c>
    </row>
    <row r="2321" spans="1:6" x14ac:dyDescent="0.25">
      <c r="A2321" s="1">
        <f>+A2320+5</f>
        <v>22053503189</v>
      </c>
      <c r="B2321" s="1">
        <f>+B2320+45</f>
        <v>22053503252</v>
      </c>
      <c r="C2321" s="1">
        <f t="shared" si="436"/>
        <v>22053503211</v>
      </c>
      <c r="D2321" s="1">
        <f>+D2320+18</f>
        <v>22053501161</v>
      </c>
      <c r="E2321" s="1">
        <f t="shared" si="437"/>
        <v>22053503230</v>
      </c>
      <c r="F2321" s="1">
        <f>+F2320+1</f>
        <v>22053503202</v>
      </c>
    </row>
    <row r="2322" spans="1:6" x14ac:dyDescent="0.25">
      <c r="A2322" s="1">
        <f>+A2321+2</f>
        <v>22053503191</v>
      </c>
      <c r="B2322" s="1">
        <f>+B2321+11</f>
        <v>22053503263</v>
      </c>
      <c r="C2322" s="1">
        <f>+C2321+5</f>
        <v>22053503216</v>
      </c>
      <c r="D2322" s="1">
        <f>+D2321+49</f>
        <v>22053501210</v>
      </c>
      <c r="E2322" s="1">
        <f>+E2321+2</f>
        <v>22053503232</v>
      </c>
      <c r="F2322" s="1">
        <f t="shared" si="437"/>
        <v>22053503203</v>
      </c>
    </row>
    <row r="2323" spans="1:6" x14ac:dyDescent="0.25">
      <c r="A2323" s="1">
        <f>+A2322+2</f>
        <v>22053503193</v>
      </c>
      <c r="B2323" s="1">
        <f>+B2322+3</f>
        <v>22053503266</v>
      </c>
      <c r="C2323" s="1">
        <f t="shared" si="436"/>
        <v>22053503217</v>
      </c>
      <c r="D2323" s="1">
        <f>+D2322+5</f>
        <v>22053501215</v>
      </c>
      <c r="E2323" s="1">
        <f>+E2322+29</f>
        <v>22053503261</v>
      </c>
      <c r="F2323" s="1">
        <f t="shared" si="437"/>
        <v>22053503204</v>
      </c>
    </row>
    <row r="2324" spans="1:6" x14ac:dyDescent="0.25">
      <c r="A2324" s="1">
        <f t="shared" ref="A2324" si="438">+A2323+1</f>
        <v>22053503194</v>
      </c>
      <c r="B2324" s="1">
        <f>+B2323+20</f>
        <v>22053503286</v>
      </c>
      <c r="C2324" s="1">
        <f>+C2323+4</f>
        <v>22053503221</v>
      </c>
      <c r="D2324" s="1">
        <f>+D2323+5</f>
        <v>22053501220</v>
      </c>
      <c r="E2324" s="1">
        <f t="shared" si="437"/>
        <v>22053503262</v>
      </c>
      <c r="F2324" s="1">
        <f>+F2323+8</f>
        <v>22053503212</v>
      </c>
    </row>
    <row r="2325" spans="1:6" x14ac:dyDescent="0.25">
      <c r="A2325" s="1"/>
      <c r="B2325" s="1"/>
      <c r="C2325" s="1"/>
      <c r="D2325" s="1"/>
      <c r="E2325" s="1"/>
      <c r="F2325" s="1"/>
    </row>
    <row r="2326" spans="1:6" ht="18.75" x14ac:dyDescent="0.3">
      <c r="A2326" s="1"/>
      <c r="B2326" s="5"/>
      <c r="C2326" s="29" t="s">
        <v>7</v>
      </c>
      <c r="D2326" s="29"/>
      <c r="E2326" s="5"/>
      <c r="F2326" s="5"/>
    </row>
    <row r="2327" spans="1:6" x14ac:dyDescent="0.25">
      <c r="A2327" s="2" t="s">
        <v>56</v>
      </c>
      <c r="B2327" s="2" t="s">
        <v>56</v>
      </c>
      <c r="C2327" s="2" t="s">
        <v>56</v>
      </c>
      <c r="D2327" s="2" t="s">
        <v>56</v>
      </c>
      <c r="E2327" s="2" t="s">
        <v>56</v>
      </c>
      <c r="F2327" s="2" t="s">
        <v>56</v>
      </c>
    </row>
    <row r="2328" spans="1:6" x14ac:dyDescent="0.25">
      <c r="A2328" s="2">
        <v>6967001008</v>
      </c>
      <c r="B2328" s="2">
        <v>6967001011</v>
      </c>
      <c r="C2328" s="2">
        <v>6967001008</v>
      </c>
      <c r="D2328" s="2">
        <v>6967001011</v>
      </c>
      <c r="E2328" s="2">
        <v>6967001018</v>
      </c>
      <c r="F2328" s="2">
        <v>6967001020</v>
      </c>
    </row>
    <row r="2329" spans="1:6" x14ac:dyDescent="0.25">
      <c r="A2329" s="1">
        <f>+E2324+2</f>
        <v>22053503264</v>
      </c>
      <c r="B2329" s="1">
        <f>+F2324+19</f>
        <v>22053503231</v>
      </c>
      <c r="C2329" s="1">
        <f>+A2336+1</f>
        <v>22053503298</v>
      </c>
      <c r="D2329" s="1">
        <f>+B2336+14</f>
        <v>22053503281</v>
      </c>
      <c r="E2329" s="21">
        <v>22053503015</v>
      </c>
      <c r="F2329" s="1">
        <f>+D2338+18</f>
        <v>22053503092</v>
      </c>
    </row>
    <row r="2330" spans="1:6" x14ac:dyDescent="0.25">
      <c r="A2330" s="1">
        <f>+A2329+5</f>
        <v>22053503269</v>
      </c>
      <c r="B2330" s="1">
        <f>+B2329+2</f>
        <v>22053503233</v>
      </c>
      <c r="C2330" s="1">
        <f>+C2329+13</f>
        <v>22053503311</v>
      </c>
      <c r="D2330" s="1">
        <f>+D2329+19</f>
        <v>22053503300</v>
      </c>
      <c r="E2330" s="1">
        <f>+E2329+50</f>
        <v>22053503065</v>
      </c>
      <c r="F2330" s="1">
        <f>+F2329+24</f>
        <v>22053503116</v>
      </c>
    </row>
    <row r="2331" spans="1:6" x14ac:dyDescent="0.25">
      <c r="A2331" s="1">
        <f>+A2330+1</f>
        <v>22053503270</v>
      </c>
      <c r="B2331" s="1">
        <f>+B2330+13</f>
        <v>22053503246</v>
      </c>
      <c r="C2331" s="1">
        <f>+C2330+7</f>
        <v>22053503318</v>
      </c>
      <c r="D2331" s="2" t="s">
        <v>56</v>
      </c>
      <c r="E2331" s="1">
        <f>+E2330+4</f>
        <v>22053503069</v>
      </c>
      <c r="F2331" s="1">
        <f>+F2330+47</f>
        <v>22053503163</v>
      </c>
    </row>
    <row r="2332" spans="1:6" x14ac:dyDescent="0.25">
      <c r="A2332" s="1">
        <f>+A2331+6</f>
        <v>22053503276</v>
      </c>
      <c r="B2332" s="1">
        <f>+B2331+3</f>
        <v>22053503249</v>
      </c>
      <c r="C2332" s="2" t="s">
        <v>56</v>
      </c>
      <c r="D2332" s="2">
        <v>6967001020</v>
      </c>
      <c r="E2332" s="1">
        <f>+E2331+26</f>
        <v>22053503095</v>
      </c>
      <c r="F2332" s="1">
        <f>+F2331+8</f>
        <v>22053503171</v>
      </c>
    </row>
    <row r="2333" spans="1:6" x14ac:dyDescent="0.25">
      <c r="A2333" s="1">
        <f>+A2332+6</f>
        <v>22053503282</v>
      </c>
      <c r="B2333" s="1">
        <f>+B2332+2</f>
        <v>22053503251</v>
      </c>
      <c r="C2333" s="2">
        <v>6967001018</v>
      </c>
      <c r="D2333" s="1">
        <v>22053501038</v>
      </c>
      <c r="E2333" s="1">
        <f>+E2332+146</f>
        <v>22053503241</v>
      </c>
      <c r="F2333" s="1">
        <f>+F2332+3</f>
        <v>22053503174</v>
      </c>
    </row>
    <row r="2334" spans="1:6" x14ac:dyDescent="0.25">
      <c r="A2334" s="1">
        <f>+A2333+9</f>
        <v>22053503291</v>
      </c>
      <c r="B2334" s="1">
        <f>+B2333+8</f>
        <v>22053503259</v>
      </c>
      <c r="C2334" s="1">
        <v>22053501040</v>
      </c>
      <c r="D2334" s="1">
        <f>+D2333+103</f>
        <v>22053501141</v>
      </c>
      <c r="E2334" s="1">
        <f>+E2333+30</f>
        <v>22053503271</v>
      </c>
      <c r="F2334" s="1">
        <f>+F2333+70</f>
        <v>22053503244</v>
      </c>
    </row>
    <row r="2335" spans="1:6" x14ac:dyDescent="0.25">
      <c r="A2335" s="1">
        <f>+A2334+3</f>
        <v>22053503294</v>
      </c>
      <c r="B2335" s="1">
        <f>+B2334+1</f>
        <v>22053503260</v>
      </c>
      <c r="C2335" s="1">
        <f>+C2334+94</f>
        <v>22053501134</v>
      </c>
      <c r="D2335" s="1">
        <f>+D2334+70</f>
        <v>22053501211</v>
      </c>
      <c r="E2335" s="1">
        <f>+E2334+30</f>
        <v>22053503301</v>
      </c>
      <c r="F2335" s="1">
        <f>+F2334+28</f>
        <v>22053503272</v>
      </c>
    </row>
    <row r="2336" spans="1:6" x14ac:dyDescent="0.25">
      <c r="A2336" s="1">
        <f>+A2335+3</f>
        <v>22053503297</v>
      </c>
      <c r="B2336" s="1">
        <f>+B2335+7</f>
        <v>22053503267</v>
      </c>
      <c r="C2336" s="1">
        <f>+C2335+18</f>
        <v>22053501152</v>
      </c>
      <c r="D2336" s="21">
        <v>22053503027</v>
      </c>
      <c r="E2336" s="1">
        <f>+E2335+6</f>
        <v>22053503307</v>
      </c>
      <c r="F2336" s="1">
        <f>+F2335+7</f>
        <v>22053503279</v>
      </c>
    </row>
    <row r="2337" spans="1:6" x14ac:dyDescent="0.25">
      <c r="A2337" s="1"/>
      <c r="B2337" s="1"/>
      <c r="C2337" s="1">
        <f>+C2336+10</f>
        <v>22053501162</v>
      </c>
      <c r="D2337" s="1">
        <f>+D2336+30</f>
        <v>22053503057</v>
      </c>
      <c r="E2337" s="1"/>
      <c r="F2337" s="1"/>
    </row>
    <row r="2338" spans="1:6" x14ac:dyDescent="0.25">
      <c r="A2338" s="1"/>
      <c r="B2338" s="1"/>
      <c r="C2338" s="1">
        <f>+C2337+38+17</f>
        <v>22053501217</v>
      </c>
      <c r="D2338" s="1">
        <f>+D2337+17</f>
        <v>22053503074</v>
      </c>
      <c r="E2338" s="1"/>
      <c r="F2338" s="1"/>
    </row>
    <row r="2339" spans="1:6" x14ac:dyDescent="0.25">
      <c r="A2339" s="1"/>
      <c r="B2339" s="1"/>
      <c r="C2339" s="1"/>
      <c r="D2339" s="1"/>
      <c r="E2339" s="1"/>
      <c r="F2339" s="1"/>
    </row>
    <row r="2340" spans="1:6" ht="18.75" x14ac:dyDescent="0.3">
      <c r="A2340" s="1"/>
      <c r="B2340" s="5"/>
      <c r="C2340" s="29" t="s">
        <v>8</v>
      </c>
      <c r="D2340" s="29"/>
      <c r="E2340" s="5"/>
      <c r="F2340" s="5"/>
    </row>
    <row r="2341" spans="1:6" ht="18.75" x14ac:dyDescent="0.3">
      <c r="A2341" s="2"/>
      <c r="B2341" s="2"/>
      <c r="C2341" s="24"/>
      <c r="D2341" s="24"/>
      <c r="E2341" s="2"/>
      <c r="F2341" s="2"/>
    </row>
    <row r="2342" spans="1:6" x14ac:dyDescent="0.25">
      <c r="A2342" s="2" t="s">
        <v>56</v>
      </c>
      <c r="B2342" s="2" t="s">
        <v>56</v>
      </c>
      <c r="C2342" s="2" t="s">
        <v>56</v>
      </c>
      <c r="D2342" s="2" t="s">
        <v>56</v>
      </c>
      <c r="E2342" s="2" t="s">
        <v>56</v>
      </c>
      <c r="F2342" s="2" t="s">
        <v>56</v>
      </c>
    </row>
    <row r="2343" spans="1:6" x14ac:dyDescent="0.25">
      <c r="A2343" s="2">
        <v>6967001014</v>
      </c>
      <c r="B2343" s="2">
        <v>6967001021</v>
      </c>
      <c r="C2343" s="2">
        <v>6967001014</v>
      </c>
      <c r="D2343" s="2">
        <v>6967001021</v>
      </c>
      <c r="E2343" s="2">
        <v>6967001014</v>
      </c>
      <c r="F2343" s="2">
        <v>6967001021</v>
      </c>
    </row>
    <row r="2344" spans="1:6" x14ac:dyDescent="0.25">
      <c r="A2344" s="1">
        <v>22053501043</v>
      </c>
      <c r="B2344" s="1">
        <v>22053501014</v>
      </c>
      <c r="C2344" s="1">
        <f>+A2351+1</f>
        <v>22053501196</v>
      </c>
      <c r="D2344" s="1">
        <f>+B2351+38</f>
        <v>22053501188</v>
      </c>
      <c r="E2344" s="1">
        <f>+C2351+4</f>
        <v>22053503039</v>
      </c>
      <c r="F2344" s="1">
        <f>+D2351+10</f>
        <v>22053503208</v>
      </c>
    </row>
    <row r="2345" spans="1:6" x14ac:dyDescent="0.25">
      <c r="A2345" s="1">
        <f>+A2344+17</f>
        <v>22053501060</v>
      </c>
      <c r="B2345" s="1">
        <f>+B2344+2</f>
        <v>22053501016</v>
      </c>
      <c r="C2345" s="1">
        <f>+C2344+2</f>
        <v>22053501198</v>
      </c>
      <c r="D2345" s="1">
        <f>+D2344+20</f>
        <v>22053501208</v>
      </c>
      <c r="E2345" s="1">
        <f>+E2344+12</f>
        <v>22053503051</v>
      </c>
      <c r="F2345" s="1">
        <f>+F2344+15</f>
        <v>22053503223</v>
      </c>
    </row>
    <row r="2346" spans="1:6" x14ac:dyDescent="0.25">
      <c r="A2346" s="1">
        <f>+A2345+58</f>
        <v>22053501118</v>
      </c>
      <c r="B2346" s="1">
        <f>+B2345+18</f>
        <v>22053501034</v>
      </c>
      <c r="C2346" s="1">
        <f>+C2345+15</f>
        <v>22053501213</v>
      </c>
      <c r="D2346" s="1">
        <f>+D2345+28</f>
        <v>22053501236</v>
      </c>
      <c r="E2346" s="1">
        <f>+E2345+2</f>
        <v>22053503053</v>
      </c>
      <c r="F2346" s="1">
        <f>+F2345+3</f>
        <v>22053503226</v>
      </c>
    </row>
    <row r="2347" spans="1:6" x14ac:dyDescent="0.25">
      <c r="A2347" s="1">
        <f>+A2346+15</f>
        <v>22053501133</v>
      </c>
      <c r="B2347" s="1">
        <f t="shared" ref="B2347:C2348" si="439">+B2346+1</f>
        <v>22053501035</v>
      </c>
      <c r="C2347" s="21">
        <v>22053503006</v>
      </c>
      <c r="D2347" s="21">
        <v>22053503002</v>
      </c>
      <c r="E2347" s="1">
        <f>+E2346+27</f>
        <v>22053503080</v>
      </c>
      <c r="F2347" s="1">
        <f t="shared" ref="F2347:F2350" si="440">+F2346+1</f>
        <v>22053503227</v>
      </c>
    </row>
    <row r="2348" spans="1:6" x14ac:dyDescent="0.25">
      <c r="A2348" s="1">
        <f>+A2347+2</f>
        <v>22053501135</v>
      </c>
      <c r="B2348" s="1">
        <f>+B2347+4</f>
        <v>22053501039</v>
      </c>
      <c r="C2348" s="1">
        <f t="shared" si="439"/>
        <v>22053503007</v>
      </c>
      <c r="D2348" s="1">
        <f>+D2347+112</f>
        <v>22053503114</v>
      </c>
      <c r="E2348" s="1">
        <f>+E2347+11</f>
        <v>22053503091</v>
      </c>
      <c r="F2348" s="1">
        <f>+F2347+23</f>
        <v>22053503250</v>
      </c>
    </row>
    <row r="2349" spans="1:6" x14ac:dyDescent="0.25">
      <c r="A2349" s="1">
        <f>+A2348+21</f>
        <v>22053501156</v>
      </c>
      <c r="B2349" s="1">
        <f>+B2348+10</f>
        <v>22053501049</v>
      </c>
      <c r="C2349" s="1">
        <f>+C2348+5</f>
        <v>22053503012</v>
      </c>
      <c r="D2349" s="1">
        <f>+D2348+12</f>
        <v>22053503126</v>
      </c>
      <c r="E2349" s="1">
        <f>+E2348+9</f>
        <v>22053503100</v>
      </c>
      <c r="F2349" s="1">
        <f>+F2348+3</f>
        <v>22053503253</v>
      </c>
    </row>
    <row r="2350" spans="1:6" x14ac:dyDescent="0.25">
      <c r="A2350" s="1">
        <f>+A2349+2</f>
        <v>22053501158</v>
      </c>
      <c r="B2350" s="1">
        <f>+B2349+43</f>
        <v>22053501092</v>
      </c>
      <c r="C2350" s="1">
        <f>+C2349+16</f>
        <v>22053503028</v>
      </c>
      <c r="D2350" s="1">
        <f>+D2349+66</f>
        <v>22053503192</v>
      </c>
      <c r="E2350" s="1">
        <f>+E2349+2</f>
        <v>22053503102</v>
      </c>
      <c r="F2350" s="1">
        <f t="shared" si="440"/>
        <v>22053503254</v>
      </c>
    </row>
    <row r="2351" spans="1:6" x14ac:dyDescent="0.25">
      <c r="A2351" s="1">
        <f>+A2350+37</f>
        <v>22053501195</v>
      </c>
      <c r="B2351" s="1">
        <f>+B2350+58</f>
        <v>22053501150</v>
      </c>
      <c r="C2351" s="1">
        <f>+C2350+7</f>
        <v>22053503035</v>
      </c>
      <c r="D2351" s="1">
        <f>+D2350+6</f>
        <v>22053503198</v>
      </c>
      <c r="E2351" s="1">
        <f>+E2350+25</f>
        <v>22053503127</v>
      </c>
      <c r="F2351" s="1">
        <f>+F2350+3</f>
        <v>22053503257</v>
      </c>
    </row>
    <row r="2352" spans="1:6" x14ac:dyDescent="0.25">
      <c r="A2352" s="1"/>
      <c r="B2352" s="1"/>
      <c r="C2352" s="1"/>
      <c r="D2352" s="1"/>
      <c r="E2352" s="1"/>
      <c r="F2352" s="1"/>
    </row>
    <row r="2353" spans="1:6" ht="18.75" x14ac:dyDescent="0.3">
      <c r="A2353" s="1"/>
      <c r="B2353" s="5"/>
      <c r="C2353" s="29" t="s">
        <v>9</v>
      </c>
      <c r="D2353" s="29"/>
      <c r="E2353" s="5"/>
      <c r="F2353" s="5"/>
    </row>
    <row r="2354" spans="1:6" x14ac:dyDescent="0.25">
      <c r="A2354" s="2" t="s">
        <v>56</v>
      </c>
      <c r="B2354" s="2" t="s">
        <v>56</v>
      </c>
      <c r="C2354" s="2" t="s">
        <v>56</v>
      </c>
      <c r="D2354" s="2" t="s">
        <v>56</v>
      </c>
      <c r="E2354" s="2" t="s">
        <v>56</v>
      </c>
      <c r="F2354" s="2" t="s">
        <v>56</v>
      </c>
    </row>
    <row r="2355" spans="1:6" x14ac:dyDescent="0.25">
      <c r="A2355" s="2">
        <v>6967001014</v>
      </c>
      <c r="B2355" s="2">
        <v>6967001021</v>
      </c>
      <c r="C2355" s="2">
        <v>6967001014</v>
      </c>
      <c r="D2355" s="2">
        <v>6967001021</v>
      </c>
      <c r="E2355" s="2">
        <v>6967001001</v>
      </c>
      <c r="F2355" s="2">
        <v>6967001023</v>
      </c>
    </row>
    <row r="2356" spans="1:6" x14ac:dyDescent="0.25">
      <c r="A2356" s="1">
        <f>+E2351+2</f>
        <v>22053503129</v>
      </c>
      <c r="B2356" s="1">
        <f>+F2351+16</f>
        <v>22053503273</v>
      </c>
      <c r="C2356" s="1">
        <f>+A2363+2</f>
        <v>22053503247</v>
      </c>
      <c r="D2356" s="1">
        <f>+B2363+4</f>
        <v>22053503317</v>
      </c>
      <c r="E2356" s="1">
        <v>22053501012</v>
      </c>
      <c r="F2356" s="1">
        <f>+D2365+3</f>
        <v>22053501229</v>
      </c>
    </row>
    <row r="2357" spans="1:6" x14ac:dyDescent="0.25">
      <c r="A2357" s="1">
        <f>+A2356+18</f>
        <v>22053503147</v>
      </c>
      <c r="B2357" s="1">
        <f>+B2356+14</f>
        <v>22053503287</v>
      </c>
      <c r="C2357" s="1">
        <f>+C2356+8</f>
        <v>22053503255</v>
      </c>
      <c r="D2357" s="2" t="s">
        <v>56</v>
      </c>
      <c r="E2357" s="1">
        <f>+E2356+13</f>
        <v>22053501025</v>
      </c>
      <c r="F2357" s="21">
        <v>22053503031</v>
      </c>
    </row>
    <row r="2358" spans="1:6" x14ac:dyDescent="0.25">
      <c r="A2358" s="1">
        <f>+A2357+13</f>
        <v>22053503160</v>
      </c>
      <c r="B2358" s="1">
        <f>+B2357+3</f>
        <v>22053503290</v>
      </c>
      <c r="C2358" s="1">
        <f>+C2357+3</f>
        <v>22053503258</v>
      </c>
      <c r="D2358" s="2">
        <v>6967001023</v>
      </c>
      <c r="E2358" s="1">
        <f>+E2357+53</f>
        <v>22053501078</v>
      </c>
      <c r="F2358" s="1">
        <f t="shared" ref="E2358:F2360" si="441">+F2357+1</f>
        <v>22053503032</v>
      </c>
    </row>
    <row r="2359" spans="1:6" x14ac:dyDescent="0.25">
      <c r="A2359" s="1">
        <f>+A2358+23</f>
        <v>22053503183</v>
      </c>
      <c r="B2359" s="1">
        <f>+B2358+2</f>
        <v>22053503292</v>
      </c>
      <c r="C2359" s="1">
        <f>+C2358+10</f>
        <v>22053503268</v>
      </c>
      <c r="D2359" s="1">
        <v>22053501030</v>
      </c>
      <c r="E2359" s="1">
        <f>+E2358+22+44</f>
        <v>22053501144</v>
      </c>
      <c r="F2359" s="1">
        <f>+F2358+14</f>
        <v>22053503046</v>
      </c>
    </row>
    <row r="2360" spans="1:6" x14ac:dyDescent="0.25">
      <c r="A2360" s="1">
        <f>+A2359+2</f>
        <v>22053503185</v>
      </c>
      <c r="B2360" s="1">
        <f>+B2359+10</f>
        <v>22053503302</v>
      </c>
      <c r="C2360" s="1">
        <f>+C2359+6</f>
        <v>22053503274</v>
      </c>
      <c r="D2360" s="1">
        <f>+D2359+60</f>
        <v>22053501090</v>
      </c>
      <c r="E2360" s="1">
        <f t="shared" si="441"/>
        <v>22053501145</v>
      </c>
      <c r="F2360" s="1">
        <f>+F2359+4</f>
        <v>22053503050</v>
      </c>
    </row>
    <row r="2361" spans="1:6" x14ac:dyDescent="0.25">
      <c r="A2361" s="1">
        <f>+A2360+29</f>
        <v>22053503214</v>
      </c>
      <c r="B2361" s="1">
        <f>+B2360+3</f>
        <v>22053503305</v>
      </c>
      <c r="C2361" s="1">
        <f>+C2360+3</f>
        <v>22053503277</v>
      </c>
      <c r="D2361" s="1">
        <f>+D2360+14</f>
        <v>22053501104</v>
      </c>
      <c r="E2361" s="1">
        <f>+E2360+6</f>
        <v>22053501151</v>
      </c>
      <c r="F2361" s="1">
        <f>+F2360+31</f>
        <v>22053503081</v>
      </c>
    </row>
    <row r="2362" spans="1:6" x14ac:dyDescent="0.25">
      <c r="A2362" s="1">
        <f>+A2361+21</f>
        <v>22053503235</v>
      </c>
      <c r="B2362" s="1">
        <f>+B2361+3</f>
        <v>22053503308</v>
      </c>
      <c r="C2362" s="1">
        <f>+C2361+16</f>
        <v>22053503293</v>
      </c>
      <c r="D2362" s="1">
        <f>+D2361+5</f>
        <v>22053501109</v>
      </c>
      <c r="E2362" s="1">
        <f>+E2361+53</f>
        <v>22053501204</v>
      </c>
      <c r="F2362" s="1">
        <f>+F2361+3</f>
        <v>22053503084</v>
      </c>
    </row>
    <row r="2363" spans="1:6" x14ac:dyDescent="0.25">
      <c r="A2363" s="1">
        <f>+A2362+10</f>
        <v>22053503245</v>
      </c>
      <c r="B2363" s="1">
        <f>+B2362+5</f>
        <v>22053503313</v>
      </c>
      <c r="C2363" s="1">
        <f>+C2362+10</f>
        <v>22053503303</v>
      </c>
      <c r="D2363" s="1">
        <f>+D2362+11</f>
        <v>22053501120</v>
      </c>
      <c r="E2363" s="21">
        <v>22053503061</v>
      </c>
      <c r="F2363" s="1">
        <f>+F2362+122</f>
        <v>22053503206</v>
      </c>
    </row>
    <row r="2364" spans="1:6" x14ac:dyDescent="0.25">
      <c r="A2364" s="1"/>
      <c r="B2364" s="1"/>
      <c r="C2364" s="1"/>
      <c r="D2364" s="1">
        <f>+D2363+94</f>
        <v>22053501214</v>
      </c>
      <c r="E2364" s="21"/>
      <c r="F2364" s="1"/>
    </row>
    <row r="2365" spans="1:6" x14ac:dyDescent="0.25">
      <c r="A2365" s="1"/>
      <c r="B2365" s="1"/>
      <c r="C2365" s="1"/>
      <c r="D2365" s="1">
        <f>+D2364+12</f>
        <v>22053501226</v>
      </c>
      <c r="E2365" s="21"/>
      <c r="F2365" s="1"/>
    </row>
    <row r="2366" spans="1:6" x14ac:dyDescent="0.25">
      <c r="A2366" s="1"/>
      <c r="B2366" s="1"/>
      <c r="C2366" s="1"/>
      <c r="D2366" s="1"/>
      <c r="E2366" s="1"/>
      <c r="F2366" s="1"/>
    </row>
    <row r="2367" spans="1:6" ht="18.75" x14ac:dyDescent="0.3">
      <c r="A2367" s="1"/>
      <c r="B2367" s="5"/>
      <c r="C2367" s="29" t="s">
        <v>41</v>
      </c>
      <c r="D2367" s="29"/>
      <c r="E2367" s="5"/>
      <c r="F2367" s="5"/>
    </row>
    <row r="2368" spans="1:6" x14ac:dyDescent="0.25">
      <c r="A2368" s="2" t="s">
        <v>56</v>
      </c>
      <c r="B2368" s="2" t="s">
        <v>56</v>
      </c>
      <c r="C2368" s="2" t="s">
        <v>56</v>
      </c>
      <c r="D2368" s="2" t="s">
        <v>56</v>
      </c>
      <c r="E2368" s="2" t="s">
        <v>56</v>
      </c>
      <c r="F2368" s="2" t="s">
        <v>56</v>
      </c>
    </row>
    <row r="2369" spans="1:6" x14ac:dyDescent="0.25">
      <c r="A2369" s="2">
        <v>6967001001</v>
      </c>
      <c r="B2369" s="2">
        <v>6967001023</v>
      </c>
      <c r="C2369" s="2">
        <v>6967001002</v>
      </c>
      <c r="D2369" s="2">
        <v>6967001012</v>
      </c>
      <c r="E2369" s="2">
        <v>6967001002</v>
      </c>
      <c r="F2369" s="2">
        <v>6967001012</v>
      </c>
    </row>
    <row r="2370" spans="1:6" x14ac:dyDescent="0.25">
      <c r="A2370" s="1">
        <f>+E2363+5</f>
        <v>22053503066</v>
      </c>
      <c r="B2370" s="1">
        <f>+F2363+79</f>
        <v>22053503285</v>
      </c>
      <c r="C2370" s="1">
        <v>22053501004</v>
      </c>
      <c r="D2370" s="1">
        <f>+B2379+22</f>
        <v>22053501086</v>
      </c>
      <c r="E2370" s="1">
        <f>+C2377+6</f>
        <v>22053501042</v>
      </c>
      <c r="F2370" s="1">
        <f>+D2377+1</f>
        <v>22053501194</v>
      </c>
    </row>
    <row r="2371" spans="1:6" x14ac:dyDescent="0.25">
      <c r="A2371" s="1">
        <f>+A2370+6</f>
        <v>22053503072</v>
      </c>
      <c r="B2371" s="1">
        <f>+B2370+3</f>
        <v>22053503288</v>
      </c>
      <c r="C2371" s="1">
        <f>+C2370+6</f>
        <v>22053501010</v>
      </c>
      <c r="D2371" s="1">
        <f>+D2370+2</f>
        <v>22053501088</v>
      </c>
      <c r="E2371" s="1">
        <f>+E2370+4</f>
        <v>22053501046</v>
      </c>
      <c r="F2371" s="1">
        <f>+F2370+33</f>
        <v>22053501227</v>
      </c>
    </row>
    <row r="2372" spans="1:6" x14ac:dyDescent="0.25">
      <c r="A2372" s="1">
        <f>+A2371+116</f>
        <v>22053503188</v>
      </c>
      <c r="B2372" s="1">
        <f>+B2371+24</f>
        <v>22053503312</v>
      </c>
      <c r="C2372" s="1">
        <f>+C2371+11</f>
        <v>22053501021</v>
      </c>
      <c r="D2372" s="1">
        <f>+D2371+7</f>
        <v>22053501095</v>
      </c>
      <c r="E2372" s="1">
        <f>+E2371+4</f>
        <v>22053501050</v>
      </c>
      <c r="F2372" s="1">
        <f>+F2371+16</f>
        <v>22053501243</v>
      </c>
    </row>
    <row r="2373" spans="1:6" x14ac:dyDescent="0.25">
      <c r="A2373" s="1">
        <f>+A2372+32</f>
        <v>22053503220</v>
      </c>
      <c r="B2373" s="1">
        <f>+B2372+3</f>
        <v>22053503315</v>
      </c>
      <c r="C2373" s="1">
        <f>+C2372+6</f>
        <v>22053501027</v>
      </c>
      <c r="D2373" s="1">
        <f>+D2372+10</f>
        <v>22053501105</v>
      </c>
      <c r="E2373" s="1">
        <f>+E2372+7</f>
        <v>22053501057</v>
      </c>
      <c r="F2373" s="21">
        <v>22053503021</v>
      </c>
    </row>
    <row r="2374" spans="1:6" x14ac:dyDescent="0.25">
      <c r="A2374" s="1">
        <f>+A2373+5</f>
        <v>22053503225</v>
      </c>
      <c r="B2374" s="1">
        <f>+B2373+5</f>
        <v>22053503320</v>
      </c>
      <c r="C2374" s="1">
        <f>+C2373+2</f>
        <v>22053501029</v>
      </c>
      <c r="D2374" s="1">
        <f>+D2373+32</f>
        <v>22053501137</v>
      </c>
      <c r="E2374" s="1">
        <f>+E2373+4</f>
        <v>22053501061</v>
      </c>
      <c r="F2374" s="1">
        <f>+F2373+87</f>
        <v>22053503108</v>
      </c>
    </row>
    <row r="2375" spans="1:6" x14ac:dyDescent="0.25">
      <c r="A2375" s="1">
        <f>+A2374+23</f>
        <v>22053503248</v>
      </c>
      <c r="B2375" s="2" t="s">
        <v>56</v>
      </c>
      <c r="C2375" s="1">
        <f>+C2374+2</f>
        <v>22053501031</v>
      </c>
      <c r="D2375" s="1">
        <f>+D2374+50</f>
        <v>22053501187</v>
      </c>
      <c r="E2375" s="1">
        <f>+E2374+2</f>
        <v>22053501063</v>
      </c>
      <c r="F2375" s="1">
        <f>+F2374+111</f>
        <v>22053503219</v>
      </c>
    </row>
    <row r="2376" spans="1:6" x14ac:dyDescent="0.25">
      <c r="A2376" s="1">
        <f>+A2375+17</f>
        <v>22053503265</v>
      </c>
      <c r="B2376" s="2">
        <v>6967001012</v>
      </c>
      <c r="C2376" s="1">
        <f t="shared" ref="C2376" si="442">+C2375+1</f>
        <v>22053501032</v>
      </c>
      <c r="D2376" s="1">
        <f>+D2375+4</f>
        <v>22053501191</v>
      </c>
      <c r="E2376" s="1">
        <f>+E2375+5</f>
        <v>22053501068</v>
      </c>
      <c r="F2376" s="1">
        <f>+F2375+61</f>
        <v>22053503280</v>
      </c>
    </row>
    <row r="2377" spans="1:6" x14ac:dyDescent="0.25">
      <c r="A2377" s="1">
        <f>+A2376+13</f>
        <v>22053503278</v>
      </c>
      <c r="B2377" s="1">
        <v>22053501015</v>
      </c>
      <c r="C2377" s="1">
        <f>+C2376+4</f>
        <v>22053501036</v>
      </c>
      <c r="D2377" s="1">
        <f>+D2376+2</f>
        <v>22053501193</v>
      </c>
      <c r="E2377" s="1">
        <f>+E2376+3</f>
        <v>22053501071</v>
      </c>
      <c r="F2377" s="1"/>
    </row>
    <row r="2378" spans="1:6" x14ac:dyDescent="0.25">
      <c r="A2378" s="1"/>
      <c r="B2378" s="1">
        <f>+B2377+39</f>
        <v>22053501054</v>
      </c>
      <c r="C2378" s="1"/>
      <c r="D2378" s="1"/>
      <c r="E2378" s="1"/>
      <c r="F2378" s="1"/>
    </row>
    <row r="2379" spans="1:6" x14ac:dyDescent="0.25">
      <c r="A2379" s="1"/>
      <c r="B2379" s="1">
        <f>+B2378+10</f>
        <v>22053501064</v>
      </c>
      <c r="C2379" s="1"/>
      <c r="D2379" s="1"/>
      <c r="E2379" s="1"/>
      <c r="F2379" s="1"/>
    </row>
    <row r="2380" spans="1:6" x14ac:dyDescent="0.25">
      <c r="A2380" s="1"/>
      <c r="B2380" s="1"/>
      <c r="C2380" s="1"/>
      <c r="D2380" s="1"/>
      <c r="E2380" s="1"/>
      <c r="F2380" s="1"/>
    </row>
    <row r="2381" spans="1:6" ht="18.75" x14ac:dyDescent="0.3">
      <c r="A2381" s="1"/>
      <c r="B2381" s="5"/>
      <c r="C2381" s="29" t="s">
        <v>42</v>
      </c>
      <c r="D2381" s="29"/>
      <c r="E2381" s="5"/>
      <c r="F2381" s="5"/>
    </row>
    <row r="2382" spans="1:6" x14ac:dyDescent="0.25">
      <c r="A2382" s="2" t="s">
        <v>56</v>
      </c>
      <c r="B2382" s="2" t="s">
        <v>56</v>
      </c>
      <c r="C2382" s="2" t="s">
        <v>56</v>
      </c>
      <c r="D2382" s="2" t="s">
        <v>56</v>
      </c>
      <c r="E2382" s="2"/>
      <c r="F2382" s="2" t="s">
        <v>56</v>
      </c>
    </row>
    <row r="2383" spans="1:6" x14ac:dyDescent="0.25">
      <c r="A2383" s="2">
        <v>6967001002</v>
      </c>
      <c r="B2383" s="2">
        <v>6967001022</v>
      </c>
      <c r="C2383" s="2">
        <v>6967001002</v>
      </c>
      <c r="D2383" s="2">
        <v>6967001002</v>
      </c>
      <c r="E2383" s="2"/>
      <c r="F2383" s="2">
        <v>6967001002</v>
      </c>
    </row>
    <row r="2384" spans="1:6" x14ac:dyDescent="0.25">
      <c r="A2384" s="1">
        <f>+E2377+2</f>
        <v>22053501073</v>
      </c>
      <c r="B2384" s="1">
        <v>22053503071</v>
      </c>
      <c r="C2384" s="1">
        <f>+A2391+2</f>
        <v>22053501096</v>
      </c>
      <c r="D2384" s="1">
        <f>+C2391+9</f>
        <v>22053501136</v>
      </c>
      <c r="E2384" s="1"/>
      <c r="F2384" s="1">
        <f>+D2391+1</f>
        <v>22053501222</v>
      </c>
    </row>
    <row r="2385" spans="1:6" x14ac:dyDescent="0.25">
      <c r="A2385" s="1">
        <f>+A2384+3</f>
        <v>22053501076</v>
      </c>
      <c r="B2385" s="1">
        <v>22053503283</v>
      </c>
      <c r="C2385" s="1">
        <f>+C2384+1</f>
        <v>22053501097</v>
      </c>
      <c r="D2385" s="1">
        <f>+D2384+12</f>
        <v>22053501148</v>
      </c>
      <c r="E2385" s="1"/>
      <c r="F2385" s="21">
        <v>22053503107</v>
      </c>
    </row>
    <row r="2386" spans="1:6" x14ac:dyDescent="0.25">
      <c r="A2386" s="1">
        <f>+A2385+3</f>
        <v>22053501079</v>
      </c>
      <c r="B2386" s="1">
        <f>+B2385+27</f>
        <v>22053503310</v>
      </c>
      <c r="C2386" s="1">
        <f>+C2385+10</f>
        <v>22053501107</v>
      </c>
      <c r="D2386" s="1">
        <f>+D2385+7</f>
        <v>22053501155</v>
      </c>
      <c r="E2386" s="1"/>
      <c r="F2386" s="1">
        <f>+F2385+10</f>
        <v>22053503117</v>
      </c>
    </row>
    <row r="2387" spans="1:6" x14ac:dyDescent="0.25">
      <c r="A2387" s="1">
        <f>+A2386+3</f>
        <v>22053501082</v>
      </c>
      <c r="B2387" s="1">
        <f>+B2386+9</f>
        <v>22053503319</v>
      </c>
      <c r="C2387" s="1">
        <f>+C2386+3</f>
        <v>22053501110</v>
      </c>
      <c r="D2387" s="1">
        <f>+D2386+8</f>
        <v>22053501163</v>
      </c>
      <c r="E2387" s="1"/>
      <c r="F2387" s="1">
        <f>+F2386+8</f>
        <v>22053503125</v>
      </c>
    </row>
    <row r="2388" spans="1:6" x14ac:dyDescent="0.25">
      <c r="A2388" s="1">
        <f t="shared" ref="A2388" si="443">+A2387+1</f>
        <v>22053501083</v>
      </c>
      <c r="B2388" s="1"/>
      <c r="C2388" s="1">
        <f>+C2387+2</f>
        <v>22053501112</v>
      </c>
      <c r="D2388" s="1">
        <f>+D2387+3</f>
        <v>22053501166</v>
      </c>
      <c r="E2388" s="1"/>
      <c r="F2388" s="1">
        <f>+F2387+17</f>
        <v>22053503142</v>
      </c>
    </row>
    <row r="2389" spans="1:6" x14ac:dyDescent="0.25">
      <c r="A2389" s="1">
        <f>+A2388+2</f>
        <v>22053501085</v>
      </c>
      <c r="B2389" s="1"/>
      <c r="C2389" s="1">
        <f t="shared" ref="C2389" si="444">+C2388+1</f>
        <v>22053501113</v>
      </c>
      <c r="D2389" s="1">
        <f>+D2388+4</f>
        <v>22053501170</v>
      </c>
      <c r="E2389" s="1"/>
      <c r="F2389" s="1">
        <f>+F2388+7</f>
        <v>22053503149</v>
      </c>
    </row>
    <row r="2390" spans="1:6" x14ac:dyDescent="0.25">
      <c r="A2390" s="1">
        <f>+A2389+4</f>
        <v>22053501089</v>
      </c>
      <c r="B2390" s="1"/>
      <c r="C2390" s="1">
        <f>+C2389+4</f>
        <v>22053501117</v>
      </c>
      <c r="D2390" s="1">
        <f>+D2389+48</f>
        <v>22053501218</v>
      </c>
      <c r="E2390" s="1"/>
      <c r="F2390" s="1">
        <f>+F2389+146</f>
        <v>22053503295</v>
      </c>
    </row>
    <row r="2391" spans="1:6" x14ac:dyDescent="0.25">
      <c r="A2391" s="1">
        <f>+A2390+5</f>
        <v>22053501094</v>
      </c>
      <c r="B2391" s="1"/>
      <c r="C2391" s="1">
        <f>+C2390+10</f>
        <v>22053501127</v>
      </c>
      <c r="D2391" s="1">
        <f>+D2390+3</f>
        <v>22053501221</v>
      </c>
      <c r="E2391" s="1"/>
      <c r="F2391" s="1"/>
    </row>
    <row r="2392" spans="1:6" x14ac:dyDescent="0.25">
      <c r="A2392" s="1"/>
      <c r="B2392" s="1"/>
      <c r="C2392" s="1"/>
      <c r="D2392" s="1"/>
      <c r="E2392" s="1"/>
      <c r="F2392" s="1"/>
    </row>
    <row r="2393" spans="1:6" ht="18.75" x14ac:dyDescent="0.3">
      <c r="A2393" s="6"/>
      <c r="B2393" s="6"/>
      <c r="C2393" s="29" t="s">
        <v>36</v>
      </c>
      <c r="D2393" s="29"/>
      <c r="E2393" s="6"/>
      <c r="F2393" s="6"/>
    </row>
    <row r="2394" spans="1:6" x14ac:dyDescent="0.25">
      <c r="A2394" s="2" t="s">
        <v>56</v>
      </c>
      <c r="B2394" s="2" t="s">
        <v>56</v>
      </c>
      <c r="C2394" s="2" t="s">
        <v>56</v>
      </c>
      <c r="D2394" s="2" t="s">
        <v>56</v>
      </c>
      <c r="E2394" s="6"/>
      <c r="F2394" s="6"/>
    </row>
    <row r="2395" spans="1:6" x14ac:dyDescent="0.25">
      <c r="A2395" s="2">
        <v>6967001002</v>
      </c>
      <c r="B2395" s="2">
        <v>6967001018</v>
      </c>
      <c r="C2395" s="2">
        <v>6967001021</v>
      </c>
      <c r="D2395" s="2">
        <v>6967001022</v>
      </c>
      <c r="E2395" s="6"/>
      <c r="F2395" s="6"/>
    </row>
    <row r="2396" spans="1:6" x14ac:dyDescent="0.25">
      <c r="A2396" s="6">
        <v>22053501103</v>
      </c>
      <c r="B2396" s="6">
        <v>22053501128</v>
      </c>
      <c r="C2396" s="6">
        <v>22053501169</v>
      </c>
      <c r="D2396" s="6">
        <v>22053501102</v>
      </c>
      <c r="E2396" s="6"/>
      <c r="F2396" s="6"/>
    </row>
    <row r="2397" spans="1:6" x14ac:dyDescent="0.25">
      <c r="A2397" s="6"/>
      <c r="B2397" s="6">
        <f>+B2396+40</f>
        <v>22053501168</v>
      </c>
      <c r="C2397" s="6"/>
      <c r="D2397" s="6">
        <f>+D2396+129</f>
        <v>22053501231</v>
      </c>
      <c r="E2397" s="6"/>
      <c r="F2397" s="6"/>
    </row>
    <row r="2398" spans="1:6" x14ac:dyDescent="0.25">
      <c r="A2398" s="6"/>
      <c r="B2398" s="6"/>
      <c r="C2398" s="6"/>
      <c r="D2398" s="6"/>
      <c r="E2398" s="6"/>
      <c r="F2398" s="6"/>
    </row>
    <row r="2399" spans="1:6" x14ac:dyDescent="0.25">
      <c r="A2399" s="6"/>
      <c r="B2399" s="6"/>
      <c r="C2399" s="6"/>
      <c r="D2399" s="6"/>
      <c r="E2399" s="6"/>
      <c r="F2399" s="6"/>
    </row>
    <row r="2400" spans="1:6" x14ac:dyDescent="0.25">
      <c r="A2400" s="6"/>
      <c r="B2400" s="6"/>
      <c r="C2400" s="6"/>
      <c r="D2400" s="6"/>
      <c r="E2400" s="6"/>
      <c r="F2400" s="6"/>
    </row>
    <row r="2401" spans="1:6" x14ac:dyDescent="0.25">
      <c r="A2401" s="6"/>
      <c r="B2401" s="6"/>
      <c r="C2401" s="6"/>
      <c r="D2401" s="6"/>
      <c r="E2401" s="6"/>
      <c r="F2401" s="6"/>
    </row>
    <row r="2402" spans="1:6" x14ac:dyDescent="0.25">
      <c r="A2402" s="6"/>
      <c r="B2402" s="6"/>
      <c r="C2402" s="6"/>
      <c r="D2402" s="6"/>
      <c r="E2402" s="6"/>
      <c r="F2402" s="6"/>
    </row>
    <row r="2403" spans="1:6" x14ac:dyDescent="0.25">
      <c r="A2403" s="6"/>
      <c r="B2403" s="6"/>
      <c r="C2403" s="6"/>
      <c r="D2403" s="6"/>
      <c r="E2403" s="6"/>
      <c r="F2403" s="6"/>
    </row>
    <row r="2404" spans="1:6" x14ac:dyDescent="0.25">
      <c r="A2404" s="6"/>
      <c r="B2404" s="6"/>
      <c r="C2404" s="6"/>
      <c r="D2404" s="6"/>
      <c r="E2404" s="6"/>
      <c r="F2404" s="6"/>
    </row>
    <row r="2405" spans="1:6" x14ac:dyDescent="0.25">
      <c r="A2405" s="6"/>
      <c r="B2405" s="6"/>
      <c r="C2405" s="6"/>
      <c r="D2405" s="6"/>
      <c r="E2405" s="6"/>
      <c r="F2405" s="6"/>
    </row>
    <row r="2406" spans="1:6" x14ac:dyDescent="0.25">
      <c r="A2406" s="6"/>
      <c r="B2406" s="6"/>
      <c r="C2406" s="6"/>
      <c r="D2406" s="6"/>
      <c r="E2406" s="6"/>
      <c r="F2406" s="6"/>
    </row>
    <row r="2407" spans="1:6" x14ac:dyDescent="0.25">
      <c r="A2407" s="6"/>
      <c r="B2407" s="6"/>
      <c r="C2407" s="6"/>
      <c r="D2407" s="6"/>
      <c r="E2407" s="6"/>
      <c r="F2407" s="6"/>
    </row>
    <row r="2408" spans="1:6" x14ac:dyDescent="0.25">
      <c r="A2408" s="6"/>
      <c r="B2408" s="6"/>
      <c r="C2408" s="6"/>
      <c r="D2408" s="6"/>
      <c r="E2408" s="6"/>
      <c r="F2408" s="6"/>
    </row>
    <row r="2409" spans="1:6" x14ac:dyDescent="0.25">
      <c r="A2409" s="6"/>
      <c r="B2409" s="6"/>
      <c r="C2409" s="6"/>
      <c r="D2409" s="6"/>
      <c r="E2409" s="6"/>
      <c r="F2409" s="6"/>
    </row>
    <row r="2410" spans="1:6" x14ac:dyDescent="0.25">
      <c r="A2410" s="6"/>
      <c r="B2410" s="6"/>
      <c r="C2410" s="6"/>
      <c r="D2410" s="6"/>
      <c r="E2410" s="6"/>
      <c r="F2410" s="6"/>
    </row>
  </sheetData>
  <mergeCells count="195">
    <mergeCell ref="C1967:D1967"/>
    <mergeCell ref="C1979:D1979"/>
    <mergeCell ref="C1991:D1991"/>
    <mergeCell ref="C2003:D2003"/>
    <mergeCell ref="E1863:F1863"/>
    <mergeCell ref="C1864:D1864"/>
    <mergeCell ref="C1876:D1876"/>
    <mergeCell ref="C1888:D1888"/>
    <mergeCell ref="C1900:D1900"/>
    <mergeCell ref="C1913:D1913"/>
    <mergeCell ref="C1925:D1925"/>
    <mergeCell ref="C1937:D1937"/>
    <mergeCell ref="C1949:D1949"/>
    <mergeCell ref="C1749:D1749"/>
    <mergeCell ref="C1761:D1761"/>
    <mergeCell ref="C1776:D1776"/>
    <mergeCell ref="C1788:D1788"/>
    <mergeCell ref="C1800:D1800"/>
    <mergeCell ref="C1812:D1812"/>
    <mergeCell ref="C1829:D1829"/>
    <mergeCell ref="C1843:D1843"/>
    <mergeCell ref="A1861:F1861"/>
    <mergeCell ref="A1184:F1184"/>
    <mergeCell ref="A1671:F1671"/>
    <mergeCell ref="E1673:F1673"/>
    <mergeCell ref="C1674:D1674"/>
    <mergeCell ref="C1686:D1686"/>
    <mergeCell ref="C1698:D1698"/>
    <mergeCell ref="C1710:D1710"/>
    <mergeCell ref="C1723:D1723"/>
    <mergeCell ref="C1737:D1737"/>
    <mergeCell ref="E1265:F1265"/>
    <mergeCell ref="C1266:D1266"/>
    <mergeCell ref="C1278:D1278"/>
    <mergeCell ref="C1292:D1292"/>
    <mergeCell ref="C1316:D1316"/>
    <mergeCell ref="C1330:D1330"/>
    <mergeCell ref="C1342:D1342"/>
    <mergeCell ref="C1356:D1356"/>
    <mergeCell ref="C1370:D1370"/>
    <mergeCell ref="C1384:D1384"/>
    <mergeCell ref="C1396:D1396"/>
    <mergeCell ref="C1410:D1410"/>
    <mergeCell ref="C1423:D1423"/>
    <mergeCell ref="C1437:D1437"/>
    <mergeCell ref="C1452:D1452"/>
    <mergeCell ref="C705:D705"/>
    <mergeCell ref="C719:D719"/>
    <mergeCell ref="C731:D731"/>
    <mergeCell ref="C744:D744"/>
    <mergeCell ref="C756:D756"/>
    <mergeCell ref="C770:D770"/>
    <mergeCell ref="C783:D783"/>
    <mergeCell ref="A871:F871"/>
    <mergeCell ref="C939:D939"/>
    <mergeCell ref="C664:D664"/>
    <mergeCell ref="C676:D676"/>
    <mergeCell ref="C603:D603"/>
    <mergeCell ref="C615:D615"/>
    <mergeCell ref="C627:D627"/>
    <mergeCell ref="C639:D639"/>
    <mergeCell ref="C652:D652"/>
    <mergeCell ref="A691:F691"/>
    <mergeCell ref="C693:D693"/>
    <mergeCell ref="C537:D537"/>
    <mergeCell ref="C549:D549"/>
    <mergeCell ref="C561:D561"/>
    <mergeCell ref="C574:D574"/>
    <mergeCell ref="A601:F601"/>
    <mergeCell ref="C473:D473"/>
    <mergeCell ref="C485:D485"/>
    <mergeCell ref="C497:D497"/>
    <mergeCell ref="C511:D511"/>
    <mergeCell ref="C523:D523"/>
    <mergeCell ref="C410:D410"/>
    <mergeCell ref="C425:D425"/>
    <mergeCell ref="C438:D438"/>
    <mergeCell ref="C453:D453"/>
    <mergeCell ref="A471:F471"/>
    <mergeCell ref="A361:F361"/>
    <mergeCell ref="C364:D364"/>
    <mergeCell ref="C377:D377"/>
    <mergeCell ref="C392:D392"/>
    <mergeCell ref="C197:D197"/>
    <mergeCell ref="C160:D160"/>
    <mergeCell ref="C173:D173"/>
    <mergeCell ref="C56:D56"/>
    <mergeCell ref="C70:D70"/>
    <mergeCell ref="C82:D82"/>
    <mergeCell ref="A1:F1"/>
    <mergeCell ref="C4:D4"/>
    <mergeCell ref="C16:D16"/>
    <mergeCell ref="C185:D185"/>
    <mergeCell ref="C301:D301"/>
    <mergeCell ref="C322:D322"/>
    <mergeCell ref="C337:D337"/>
    <mergeCell ref="A221:F221"/>
    <mergeCell ref="C224:D224"/>
    <mergeCell ref="C236:D236"/>
    <mergeCell ref="C250:D250"/>
    <mergeCell ref="C272:D272"/>
    <mergeCell ref="C286:D286"/>
    <mergeCell ref="E3:F3"/>
    <mergeCell ref="C30:D30"/>
    <mergeCell ref="C44:D44"/>
    <mergeCell ref="C96:D96"/>
    <mergeCell ref="C109:D109"/>
    <mergeCell ref="C123:D123"/>
    <mergeCell ref="C137:D137"/>
    <mergeCell ref="C149:D149"/>
    <mergeCell ref="C964:D964"/>
    <mergeCell ref="A791:F791"/>
    <mergeCell ref="C793:D793"/>
    <mergeCell ref="C805:D805"/>
    <mergeCell ref="C817:D817"/>
    <mergeCell ref="C831:D831"/>
    <mergeCell ref="C844:D844"/>
    <mergeCell ref="C857:D857"/>
    <mergeCell ref="C873:D873"/>
    <mergeCell ref="C885:D885"/>
    <mergeCell ref="C897:D897"/>
    <mergeCell ref="C911:D911"/>
    <mergeCell ref="C925:D925"/>
    <mergeCell ref="C951:D951"/>
    <mergeCell ref="C1032:D1032"/>
    <mergeCell ref="C1044:D1044"/>
    <mergeCell ref="C1056:D1056"/>
    <mergeCell ref="A981:F981"/>
    <mergeCell ref="C983:D983"/>
    <mergeCell ref="C995:D995"/>
    <mergeCell ref="C1007:D1007"/>
    <mergeCell ref="C1019:D1019"/>
    <mergeCell ref="A1263:F1263"/>
    <mergeCell ref="A1081:F1081"/>
    <mergeCell ref="C1083:D1083"/>
    <mergeCell ref="C1095:D1095"/>
    <mergeCell ref="C1109:D1109"/>
    <mergeCell ref="C1121:D1121"/>
    <mergeCell ref="C1252:D1252"/>
    <mergeCell ref="C1187:D1187"/>
    <mergeCell ref="C1201:D1201"/>
    <mergeCell ref="C1213:D1213"/>
    <mergeCell ref="C1227:D1227"/>
    <mergeCell ref="C1238:D1238"/>
    <mergeCell ref="C1134:D1134"/>
    <mergeCell ref="C1146:D1146"/>
    <mergeCell ref="C1160:D1160"/>
    <mergeCell ref="C1173:D1173"/>
    <mergeCell ref="A1481:F1481"/>
    <mergeCell ref="E1483:F1483"/>
    <mergeCell ref="C1484:D1484"/>
    <mergeCell ref="C1613:D1613"/>
    <mergeCell ref="C1626:D1626"/>
    <mergeCell ref="C1639:D1639"/>
    <mergeCell ref="C1652:D1652"/>
    <mergeCell ref="C1496:D1496"/>
    <mergeCell ref="C1508:D1508"/>
    <mergeCell ref="C1521:D1521"/>
    <mergeCell ref="C1534:D1534"/>
    <mergeCell ref="C1547:D1547"/>
    <mergeCell ref="C1560:D1560"/>
    <mergeCell ref="C1575:D1575"/>
    <mergeCell ref="C1587:D1587"/>
    <mergeCell ref="C1600:D1600"/>
    <mergeCell ref="A2031:F2031"/>
    <mergeCell ref="E2033:F2033"/>
    <mergeCell ref="C2034:D2034"/>
    <mergeCell ref="C2046:D2046"/>
    <mergeCell ref="C2058:D2058"/>
    <mergeCell ref="C2070:D2070"/>
    <mergeCell ref="C2084:D2084"/>
    <mergeCell ref="C2096:D2096"/>
    <mergeCell ref="C2108:D2108"/>
    <mergeCell ref="C2120:D2120"/>
    <mergeCell ref="C2137:D2137"/>
    <mergeCell ref="C2151:D2151"/>
    <mergeCell ref="C2163:D2163"/>
    <mergeCell ref="C2178:D2178"/>
    <mergeCell ref="C2192:D2192"/>
    <mergeCell ref="C2206:D2206"/>
    <mergeCell ref="C2220:D2220"/>
    <mergeCell ref="A2245:F2245"/>
    <mergeCell ref="C2353:D2353"/>
    <mergeCell ref="C2367:D2367"/>
    <mergeCell ref="C2381:D2381"/>
    <mergeCell ref="C2393:D2393"/>
    <mergeCell ref="E2247:F2247"/>
    <mergeCell ref="C2248:D2248"/>
    <mergeCell ref="C2260:D2260"/>
    <mergeCell ref="C2274:D2274"/>
    <mergeCell ref="C2288:D2288"/>
    <mergeCell ref="C2300:D2300"/>
    <mergeCell ref="C2314:D2314"/>
    <mergeCell ref="C2326:D2326"/>
    <mergeCell ref="C2340:D2340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Manoj</dc:creator>
  <cp:lastModifiedBy>HP</cp:lastModifiedBy>
  <cp:lastPrinted>2023-02-25T09:25:03Z</cp:lastPrinted>
  <dcterms:created xsi:type="dcterms:W3CDTF">2016-05-02T05:12:46Z</dcterms:created>
  <dcterms:modified xsi:type="dcterms:W3CDTF">2023-03-12T18:26:45Z</dcterms:modified>
</cp:coreProperties>
</file>